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UGAWA YACHIYO\Desktop\"/>
    </mc:Choice>
  </mc:AlternateContent>
  <xr:revisionPtr revIDLastSave="0" documentId="8_{C61AC349-7C7A-42FA-BA54-540122D8BEBC}" xr6:coauthVersionLast="47" xr6:coauthVersionMax="47" xr10:uidLastSave="{00000000-0000-0000-0000-000000000000}"/>
  <bookViews>
    <workbookView xWindow="768" yWindow="408" windowWidth="22140" windowHeight="11952" xr2:uid="{00000000-000D-0000-FFFF-FFFF00000000}"/>
  </bookViews>
  <sheets>
    <sheet name="小学様式用（結合セル）" sheetId="2" r:id="rId1"/>
    <sheet name="小学結合なし" sheetId="1" r:id="rId2"/>
    <sheet name="中学様式用（結合セル）" sheetId="3" r:id="rId3"/>
    <sheet name="中学結合なし" sheetId="4" r:id="rId4"/>
  </sheets>
  <definedNames>
    <definedName name="_xlnm.Print_Area" localSheetId="1">小学結合なし!$A$1:$Q$71</definedName>
    <definedName name="_xlnm.Print_Area" localSheetId="0">'小学様式用（結合セル）'!$A$1:$AF$113</definedName>
    <definedName name="_xlnm.Print_Area" localSheetId="3">中学結合なし!$A$1:$N$50</definedName>
    <definedName name="_xlnm.Print_Area" localSheetId="2">'中学様式用（結合セル）'!$A$1:$AB$71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1" i="4" l="1"/>
  <c r="E51" i="4"/>
  <c r="F51" i="4"/>
  <c r="G51" i="4"/>
  <c r="H51" i="4"/>
  <c r="I51" i="4"/>
  <c r="J51" i="4"/>
  <c r="K51" i="4"/>
  <c r="L51" i="4"/>
  <c r="M51" i="4"/>
  <c r="N51" i="4"/>
  <c r="C51" i="4"/>
  <c r="O49" i="4"/>
  <c r="O50" i="4"/>
  <c r="O48" i="4"/>
  <c r="O42" i="4"/>
  <c r="O43" i="4"/>
  <c r="O41" i="4"/>
  <c r="O35" i="4"/>
  <c r="O36" i="4"/>
  <c r="O34" i="4"/>
  <c r="O28" i="4"/>
  <c r="O29" i="4"/>
  <c r="O27" i="4"/>
  <c r="O21" i="4"/>
  <c r="O22" i="4"/>
  <c r="O20" i="4"/>
  <c r="O15" i="4"/>
  <c r="O14" i="4"/>
  <c r="O13" i="4"/>
  <c r="G11" i="3"/>
  <c r="I11" i="3"/>
  <c r="K11" i="3"/>
  <c r="M11" i="3"/>
  <c r="O11" i="3"/>
  <c r="Q11" i="3"/>
  <c r="S11" i="3"/>
  <c r="U11" i="3"/>
  <c r="W11" i="3"/>
  <c r="Y11" i="3"/>
  <c r="AA11" i="3"/>
  <c r="E11" i="3"/>
  <c r="Q5" i="4"/>
  <c r="O7" i="4"/>
  <c r="Q7" i="4"/>
  <c r="O6" i="4"/>
  <c r="Q6" i="4"/>
  <c r="O5" i="4"/>
  <c r="C8" i="4"/>
  <c r="D8" i="4"/>
  <c r="E8" i="4"/>
  <c r="F8" i="4"/>
  <c r="G8" i="4"/>
  <c r="H8" i="4"/>
  <c r="I8" i="4"/>
  <c r="J8" i="4"/>
  <c r="K8" i="4"/>
  <c r="L8" i="4"/>
  <c r="M8" i="4"/>
  <c r="N8" i="4"/>
  <c r="AE5" i="3"/>
  <c r="AC9" i="3"/>
  <c r="AE9" i="3"/>
  <c r="AC7" i="3"/>
  <c r="AE7" i="3"/>
  <c r="AC5" i="3"/>
  <c r="AG15" i="2"/>
  <c r="AI15" i="2"/>
  <c r="AG13" i="2"/>
  <c r="AI13" i="2"/>
  <c r="AG11" i="2"/>
  <c r="AI11" i="2"/>
  <c r="AG9" i="2"/>
  <c r="AI9" i="2"/>
  <c r="AG7" i="2"/>
  <c r="AI7" i="2"/>
  <c r="AI5" i="2"/>
  <c r="Q71" i="1"/>
  <c r="Q70" i="1"/>
  <c r="Q69" i="1"/>
  <c r="Q68" i="1"/>
  <c r="Q67" i="1"/>
  <c r="Q61" i="1"/>
  <c r="Q60" i="1"/>
  <c r="Q59" i="1"/>
  <c r="Q58" i="1"/>
  <c r="Q57" i="1"/>
  <c r="Q51" i="1"/>
  <c r="Q50" i="1"/>
  <c r="Q49" i="1"/>
  <c r="Q48" i="1"/>
  <c r="Q47" i="1"/>
  <c r="Q41" i="1"/>
  <c r="Q40" i="1"/>
  <c r="Q39" i="1"/>
  <c r="Q38" i="1"/>
  <c r="Q37" i="1"/>
  <c r="Q31" i="1"/>
  <c r="Q30" i="1"/>
  <c r="Q29" i="1"/>
  <c r="Q28" i="1"/>
  <c r="Q27" i="1"/>
  <c r="Q21" i="1"/>
  <c r="Q20" i="1"/>
  <c r="Q19" i="1"/>
  <c r="Q18" i="1"/>
  <c r="Q17" i="1"/>
  <c r="S10" i="1"/>
  <c r="S6" i="1"/>
  <c r="S5" i="1"/>
  <c r="Q7" i="1"/>
  <c r="S7" i="1"/>
  <c r="Q8" i="1"/>
  <c r="S8" i="1"/>
  <c r="Q9" i="1"/>
  <c r="S9" i="1"/>
  <c r="Q10" i="1"/>
  <c r="Q6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C11" i="1"/>
</calcChain>
</file>

<file path=xl/sharedStrings.xml><?xml version="1.0" encoding="utf-8"?>
<sst xmlns="http://schemas.openxmlformats.org/spreadsheetml/2006/main" count="930" uniqueCount="56">
  <si>
    <t>週当たり</t>
    <rPh sb="0" eb="1">
      <t>シュウ</t>
    </rPh>
    <rPh sb="1" eb="2">
      <t>ア</t>
    </rPh>
    <phoneticPr fontId="3"/>
  </si>
  <si>
    <t>国語</t>
  </si>
  <si>
    <t>社会</t>
  </si>
  <si>
    <t>算数</t>
  </si>
  <si>
    <t>理科</t>
  </si>
  <si>
    <t>生活</t>
  </si>
  <si>
    <t>音楽</t>
  </si>
  <si>
    <t>図画工作</t>
  </si>
  <si>
    <t>家庭</t>
  </si>
  <si>
    <t>体育</t>
  </si>
  <si>
    <t>外国語</t>
  </si>
  <si>
    <t>特別の教科　道徳</t>
  </si>
  <si>
    <t>外国語活　動</t>
  </si>
  <si>
    <t>総合的な学習</t>
  </si>
  <si>
    <t>特別活動</t>
  </si>
  <si>
    <t>-</t>
  </si>
  <si>
    <t>合計</t>
    <rPh sb="0" eb="2">
      <t>ゴウケイ</t>
    </rPh>
    <phoneticPr fontId="2"/>
  </si>
  <si>
    <t>1年生34週</t>
    <rPh sb="1" eb="3">
      <t>ネンセイ</t>
    </rPh>
    <rPh sb="5" eb="6">
      <t>シュウ</t>
    </rPh>
    <phoneticPr fontId="2"/>
  </si>
  <si>
    <t>1年生</t>
    <rPh sb="1" eb="2">
      <t>ネン</t>
    </rPh>
    <rPh sb="2" eb="3">
      <t>セイ</t>
    </rPh>
    <phoneticPr fontId="2"/>
  </si>
  <si>
    <t>2年生</t>
    <rPh sb="1" eb="3">
      <t>ネンセイ</t>
    </rPh>
    <phoneticPr fontId="2"/>
  </si>
  <si>
    <t>3年生</t>
    <rPh sb="1" eb="3">
      <t>ネンセイ</t>
    </rPh>
    <phoneticPr fontId="2"/>
  </si>
  <si>
    <t>4年生</t>
    <rPh sb="1" eb="3">
      <t>ネンセイ</t>
    </rPh>
    <phoneticPr fontId="2"/>
  </si>
  <si>
    <t>5年生</t>
    <rPh sb="1" eb="3">
      <t>ネンセイ</t>
    </rPh>
    <phoneticPr fontId="2"/>
  </si>
  <si>
    <t>6年生</t>
    <rPh sb="1" eb="3">
      <t>ネンセイ</t>
    </rPh>
    <phoneticPr fontId="2"/>
  </si>
  <si>
    <t>2年生35週</t>
    <rPh sb="1" eb="3">
      <t>ネンセイ</t>
    </rPh>
    <rPh sb="5" eb="6">
      <t>シュウ</t>
    </rPh>
    <phoneticPr fontId="2"/>
  </si>
  <si>
    <t>3年生35週</t>
  </si>
  <si>
    <t>4年生35週</t>
  </si>
  <si>
    <t>5年生35週</t>
  </si>
  <si>
    <t>6年生35週</t>
  </si>
  <si>
    <t>週当たり</t>
    <rPh sb="0" eb="1">
      <t>シュウ</t>
    </rPh>
    <rPh sb="1" eb="2">
      <t>ア</t>
    </rPh>
    <phoneticPr fontId="2"/>
  </si>
  <si>
    <t>１年生は-３４、２年以上は-３５</t>
    <rPh sb="1" eb="3">
      <t>ネンセイ</t>
    </rPh>
    <rPh sb="9" eb="12">
      <t>ネンイジョウ</t>
    </rPh>
    <phoneticPr fontId="2"/>
  </si>
  <si>
    <t>週当たりは変更しない</t>
    <rPh sb="0" eb="2">
      <t>シュウア</t>
    </rPh>
    <rPh sb="5" eb="7">
      <t>ヘンコウ</t>
    </rPh>
    <phoneticPr fontId="2"/>
  </si>
  <si>
    <t>通常の学級の各教科等の授業時数(年間）</t>
    <phoneticPr fontId="2"/>
  </si>
  <si>
    <r>
      <t>国語を1時間</t>
    </r>
    <r>
      <rPr>
        <b/>
        <sz val="11"/>
        <color indexed="10"/>
        <rFont val="游ゴシック"/>
        <family val="3"/>
        <charset val="128"/>
      </rPr>
      <t>抜けた場合</t>
    </r>
    <rPh sb="0" eb="2">
      <t>コクゴ</t>
    </rPh>
    <rPh sb="4" eb="6">
      <t>ジカン</t>
    </rPh>
    <rPh sb="6" eb="7">
      <t>ヌ</t>
    </rPh>
    <rPh sb="9" eb="11">
      <t>バアイ</t>
    </rPh>
    <phoneticPr fontId="2"/>
  </si>
  <si>
    <r>
      <t>国語を</t>
    </r>
    <r>
      <rPr>
        <b/>
        <sz val="11"/>
        <color indexed="10"/>
        <rFont val="游ゴシック"/>
        <family val="3"/>
        <charset val="128"/>
      </rPr>
      <t>隔週（月２=0.5）で抜けた場合</t>
    </r>
    <rPh sb="0" eb="2">
      <t>コクゴ</t>
    </rPh>
    <rPh sb="3" eb="5">
      <t>カクシュウ</t>
    </rPh>
    <rPh sb="6" eb="7">
      <t>ツキ</t>
    </rPh>
    <rPh sb="14" eb="15">
      <t>ヌ</t>
    </rPh>
    <rPh sb="17" eb="19">
      <t>バアイ</t>
    </rPh>
    <phoneticPr fontId="2"/>
  </si>
  <si>
    <r>
      <t>国語を</t>
    </r>
    <r>
      <rPr>
        <b/>
        <sz val="11"/>
        <color indexed="10"/>
        <rFont val="游ゴシック"/>
        <family val="3"/>
        <charset val="128"/>
      </rPr>
      <t>隔週（月１＝0.25）で抜けた場合</t>
    </r>
    <rPh sb="0" eb="2">
      <t>コクゴ</t>
    </rPh>
    <rPh sb="3" eb="5">
      <t>カクシュウ</t>
    </rPh>
    <rPh sb="6" eb="7">
      <t>ツキ</t>
    </rPh>
    <rPh sb="15" eb="16">
      <t>ヌ</t>
    </rPh>
    <rPh sb="18" eb="20">
      <t>バアイ</t>
    </rPh>
    <phoneticPr fontId="2"/>
  </si>
  <si>
    <r>
      <rPr>
        <b/>
        <sz val="11"/>
        <color indexed="10"/>
        <rFont val="游ゴシック"/>
        <family val="3"/>
        <charset val="128"/>
      </rPr>
      <t>放課後週1</t>
    </r>
    <r>
      <rPr>
        <sz val="11"/>
        <color theme="1"/>
        <rFont val="游ゴシック"/>
        <family val="3"/>
        <charset val="128"/>
        <scheme val="minor"/>
      </rPr>
      <t>で指導する場合（週当たりがプラス１）</t>
    </r>
    <rPh sb="0" eb="3">
      <t>ホウカゴ</t>
    </rPh>
    <rPh sb="3" eb="4">
      <t>シュウ</t>
    </rPh>
    <rPh sb="6" eb="8">
      <t>シドウ</t>
    </rPh>
    <rPh sb="10" eb="12">
      <t>バアイ</t>
    </rPh>
    <rPh sb="13" eb="14">
      <t>シュウ</t>
    </rPh>
    <rPh sb="14" eb="15">
      <t>ア</t>
    </rPh>
    <phoneticPr fontId="2"/>
  </si>
  <si>
    <r>
      <rPr>
        <b/>
        <sz val="11"/>
        <color indexed="10"/>
        <rFont val="游ゴシック"/>
        <family val="3"/>
        <charset val="128"/>
      </rPr>
      <t>放課後隔週（月2）</t>
    </r>
    <r>
      <rPr>
        <sz val="11"/>
        <color theme="1"/>
        <rFont val="游ゴシック"/>
        <family val="3"/>
        <charset val="128"/>
        <scheme val="minor"/>
      </rPr>
      <t>で指導する場合（週当たりがプラス</t>
    </r>
    <r>
      <rPr>
        <sz val="11"/>
        <color indexed="10"/>
        <rFont val="游ゴシック"/>
        <family val="3"/>
        <charset val="128"/>
      </rPr>
      <t>0.5</t>
    </r>
    <r>
      <rPr>
        <sz val="11"/>
        <color theme="1"/>
        <rFont val="游ゴシック"/>
        <family val="3"/>
        <charset val="128"/>
        <scheme val="minor"/>
      </rPr>
      <t>）</t>
    </r>
    <rPh sb="0" eb="3">
      <t>ホウカゴ</t>
    </rPh>
    <rPh sb="3" eb="5">
      <t>カクシュウ</t>
    </rPh>
    <rPh sb="6" eb="7">
      <t>ツキ</t>
    </rPh>
    <rPh sb="10" eb="12">
      <t>シドウ</t>
    </rPh>
    <rPh sb="14" eb="16">
      <t>バアイ</t>
    </rPh>
    <rPh sb="17" eb="18">
      <t>シュウ</t>
    </rPh>
    <rPh sb="18" eb="19">
      <t>ア</t>
    </rPh>
    <phoneticPr fontId="2"/>
  </si>
  <si>
    <r>
      <rPr>
        <b/>
        <sz val="11"/>
        <color indexed="10"/>
        <rFont val="游ゴシック"/>
        <family val="3"/>
        <charset val="128"/>
      </rPr>
      <t>放課後月１</t>
    </r>
    <r>
      <rPr>
        <b/>
        <sz val="11"/>
        <rFont val="游ゴシック"/>
        <family val="3"/>
        <charset val="128"/>
      </rPr>
      <t>で指導する場合</t>
    </r>
    <r>
      <rPr>
        <sz val="11"/>
        <color theme="1"/>
        <rFont val="游ゴシック"/>
        <family val="3"/>
        <charset val="128"/>
        <scheme val="minor"/>
      </rPr>
      <t>（週当たりがプラス</t>
    </r>
    <r>
      <rPr>
        <sz val="11"/>
        <color indexed="10"/>
        <rFont val="游ゴシック"/>
        <family val="3"/>
        <charset val="128"/>
      </rPr>
      <t>0.25</t>
    </r>
    <r>
      <rPr>
        <sz val="11"/>
        <color theme="1"/>
        <rFont val="游ゴシック"/>
        <family val="3"/>
        <charset val="128"/>
        <scheme val="minor"/>
      </rPr>
      <t>）</t>
    </r>
    <rPh sb="0" eb="3">
      <t>ホウカゴ</t>
    </rPh>
    <rPh sb="3" eb="4">
      <t>ツキ</t>
    </rPh>
    <rPh sb="6" eb="8">
      <t>シドウ</t>
    </rPh>
    <rPh sb="10" eb="12">
      <t>バアイ</t>
    </rPh>
    <rPh sb="13" eb="14">
      <t>シュウ</t>
    </rPh>
    <rPh sb="14" eb="15">
      <t>ア</t>
    </rPh>
    <phoneticPr fontId="2"/>
  </si>
  <si>
    <t>通級による指導授業時数表（参考）</t>
    <rPh sb="0" eb="2">
      <t>ツウキュウ</t>
    </rPh>
    <rPh sb="5" eb="7">
      <t>シドウ</t>
    </rPh>
    <rPh sb="7" eb="9">
      <t>ジュギョウ</t>
    </rPh>
    <rPh sb="9" eb="11">
      <t>ジスウ</t>
    </rPh>
    <rPh sb="11" eb="12">
      <t>ヒョウ</t>
    </rPh>
    <rPh sb="13" eb="15">
      <t>サンコウ</t>
    </rPh>
    <phoneticPr fontId="2"/>
  </si>
  <si>
    <t>標準時数</t>
    <rPh sb="0" eb="2">
      <t>ヒョウジュン</t>
    </rPh>
    <rPh sb="2" eb="4">
      <t>ジスウ</t>
    </rPh>
    <phoneticPr fontId="8"/>
  </si>
  <si>
    <t>外国語
活　動</t>
    <phoneticPr fontId="8"/>
  </si>
  <si>
    <t>数学</t>
    <rPh sb="0" eb="2">
      <t>スウガク</t>
    </rPh>
    <phoneticPr fontId="11"/>
  </si>
  <si>
    <t>音楽</t>
    <rPh sb="0" eb="2">
      <t>オンガク</t>
    </rPh>
    <phoneticPr fontId="11"/>
  </si>
  <si>
    <t>美術</t>
    <rPh sb="0" eb="2">
      <t>ビジュツ</t>
    </rPh>
    <phoneticPr fontId="11"/>
  </si>
  <si>
    <t>保健体育</t>
    <rPh sb="0" eb="2">
      <t>ホケン</t>
    </rPh>
    <rPh sb="2" eb="4">
      <t>タイイク</t>
    </rPh>
    <phoneticPr fontId="11"/>
  </si>
  <si>
    <t>技術・
家庭</t>
    <rPh sb="0" eb="2">
      <t>ギジュツ</t>
    </rPh>
    <rPh sb="4" eb="6">
      <t>カテイ</t>
    </rPh>
    <phoneticPr fontId="11"/>
  </si>
  <si>
    <t>外国語</t>
    <rPh sb="0" eb="3">
      <t>ガイコクゴ</t>
    </rPh>
    <phoneticPr fontId="11"/>
  </si>
  <si>
    <t>1年生35週</t>
    <rPh sb="1" eb="3">
      <t>ネンセイ</t>
    </rPh>
    <rPh sb="5" eb="6">
      <t>シュウ</t>
    </rPh>
    <phoneticPr fontId="2"/>
  </si>
  <si>
    <t>特別の教科　道徳</t>
    <phoneticPr fontId="11"/>
  </si>
  <si>
    <t>総合的な学習</t>
    <phoneticPr fontId="11"/>
  </si>
  <si>
    <t>合計</t>
    <rPh sb="0" eb="2">
      <t>ゴウケイ</t>
    </rPh>
    <phoneticPr fontId="11"/>
  </si>
  <si>
    <t>週当たり</t>
    <rPh sb="0" eb="1">
      <t>シュウ</t>
    </rPh>
    <rPh sb="1" eb="2">
      <t>ア</t>
    </rPh>
    <phoneticPr fontId="11"/>
  </si>
  <si>
    <t>数学</t>
    <rPh sb="0" eb="2">
      <t>スウガク</t>
    </rPh>
    <phoneticPr fontId="12"/>
  </si>
  <si>
    <t>美術</t>
    <rPh sb="0" eb="2">
      <t>ビジュツ</t>
    </rPh>
    <phoneticPr fontId="12"/>
  </si>
  <si>
    <t>保健体育</t>
    <rPh sb="0" eb="2">
      <t>ホケン</t>
    </rPh>
    <rPh sb="2" eb="4">
      <t>タイイク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</si>
</sst>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3"/>
      <charset val="128"/>
      <scheme val="minor"/>
    </font>
    <font>
      <b/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10"/>
      <name val="游ゴシック"/>
      <family val="3"/>
      <charset val="128"/>
    </font>
    <font>
      <sz val="6"/>
      <name val="游ゴシック"/>
      <family val="3"/>
      <charset val="128"/>
    </font>
    <font>
      <b/>
      <sz val="11"/>
      <color indexed="10"/>
      <name val="游ゴシック"/>
      <family val="3"/>
      <charset val="128"/>
    </font>
    <font>
      <b/>
      <sz val="11"/>
      <name val="游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  <font>
      <sz val="6"/>
      <name val="ＭＳ 明朝"/>
      <family val="1"/>
      <charset val="128"/>
    </font>
    <font>
      <sz val="11"/>
      <color rgb="FFFF0000"/>
      <name val="游ゴシック"/>
      <family val="3"/>
      <charset val="128"/>
      <scheme val="minor"/>
    </font>
    <font>
      <sz val="11"/>
      <color theme="1"/>
      <name val="Tahoma"/>
      <family val="2"/>
      <charset val="128"/>
    </font>
    <font>
      <sz val="20"/>
      <color theme="1"/>
      <name val="UD デジタル 教科書体 NP-B"/>
      <family val="1"/>
      <charset val="128"/>
    </font>
    <font>
      <b/>
      <sz val="12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0" fillId="3" borderId="1" xfId="0" applyFill="1" applyBorder="1">
      <alignment vertical="center"/>
    </xf>
    <xf numFmtId="0" fontId="16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3" borderId="0" xfId="0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 shrinkToFit="1"/>
    </xf>
    <xf numFmtId="0" fontId="0" fillId="4" borderId="3" xfId="0" applyFill="1" applyBorder="1" applyAlignment="1">
      <alignment horizontal="center" vertical="center" wrapText="1" shrinkToFit="1"/>
    </xf>
    <xf numFmtId="0" fontId="0" fillId="4" borderId="4" xfId="0" applyFill="1" applyBorder="1" applyAlignment="1">
      <alignment horizontal="center" vertical="center" wrapText="1" shrinkToFit="1"/>
    </xf>
    <xf numFmtId="0" fontId="0" fillId="4" borderId="5" xfId="0" applyFill="1" applyBorder="1" applyAlignment="1">
      <alignment horizontal="center" vertical="center" wrapText="1" shrinkToFit="1"/>
    </xf>
    <xf numFmtId="0" fontId="16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 vertical="center" shrinkToFit="1"/>
    </xf>
    <xf numFmtId="0" fontId="0" fillId="4" borderId="3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0" fillId="4" borderId="5" xfId="0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shrinkToFit="1"/>
    </xf>
    <xf numFmtId="0" fontId="0" fillId="4" borderId="3" xfId="0" applyFont="1" applyFill="1" applyBorder="1" applyAlignment="1">
      <alignment horizontal="center" vertical="center" shrinkToFit="1"/>
    </xf>
    <xf numFmtId="0" fontId="0" fillId="4" borderId="4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9" xfId="0" applyFont="1" applyFill="1" applyBorder="1" applyAlignment="1">
      <alignment horizontal="center" vertical="center" shrinkToFit="1"/>
    </xf>
    <xf numFmtId="0" fontId="0" fillId="4" borderId="10" xfId="0" applyFont="1" applyFill="1" applyBorder="1" applyAlignment="1">
      <alignment horizontal="center" vertical="center" shrinkToFit="1"/>
    </xf>
    <xf numFmtId="0" fontId="0" fillId="4" borderId="9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 wrapText="1" shrinkToFit="1"/>
    </xf>
    <xf numFmtId="0" fontId="0" fillId="4" borderId="12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shrinkToFit="1"/>
    </xf>
    <xf numFmtId="0" fontId="14" fillId="4" borderId="3" xfId="0" applyFont="1" applyFill="1" applyBorder="1" applyAlignment="1">
      <alignment horizontal="center" vertical="center" shrinkToFit="1"/>
    </xf>
    <xf numFmtId="0" fontId="14" fillId="4" borderId="4" xfId="0" applyFont="1" applyFill="1" applyBorder="1" applyAlignment="1">
      <alignment horizontal="center" vertical="center" shrinkToFit="1"/>
    </xf>
    <xf numFmtId="0" fontId="14" fillId="4" borderId="5" xfId="0" applyFont="1" applyFill="1" applyBorder="1" applyAlignment="1">
      <alignment horizontal="center" vertical="center" shrinkToFit="1"/>
    </xf>
    <xf numFmtId="0" fontId="14" fillId="4" borderId="2" xfId="0" applyFont="1" applyFill="1" applyBorder="1" applyAlignment="1">
      <alignment horizontal="center" vertical="center" wrapText="1" shrinkToFit="1"/>
    </xf>
    <xf numFmtId="0" fontId="14" fillId="4" borderId="3" xfId="0" applyFont="1" applyFill="1" applyBorder="1" applyAlignment="1">
      <alignment horizontal="center" vertical="center" wrapText="1" shrinkToFit="1"/>
    </xf>
    <xf numFmtId="0" fontId="14" fillId="4" borderId="4" xfId="0" applyFont="1" applyFill="1" applyBorder="1" applyAlignment="1">
      <alignment horizontal="center" vertical="center" wrapText="1" shrinkToFit="1"/>
    </xf>
    <xf numFmtId="0" fontId="14" fillId="4" borderId="5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shrinkToFit="1"/>
    </xf>
    <xf numFmtId="0" fontId="0" fillId="4" borderId="12" xfId="0" applyFont="1" applyFill="1" applyBorder="1" applyAlignment="1">
      <alignment horizontal="center" vertical="center" shrinkToFit="1"/>
    </xf>
    <xf numFmtId="0" fontId="14" fillId="4" borderId="11" xfId="0" applyFont="1" applyFill="1" applyBorder="1" applyAlignment="1">
      <alignment horizontal="center" vertical="center" shrinkToFit="1"/>
    </xf>
    <xf numFmtId="0" fontId="14" fillId="4" borderId="12" xfId="0" applyFont="1" applyFill="1" applyBorder="1" applyAlignment="1">
      <alignment horizontal="center" vertical="center" shrinkToFit="1"/>
    </xf>
    <xf numFmtId="0" fontId="14" fillId="4" borderId="11" xfId="0" applyFont="1" applyFill="1" applyBorder="1" applyAlignment="1">
      <alignment horizontal="center" vertical="center" wrapText="1" shrinkToFit="1"/>
    </xf>
    <xf numFmtId="0" fontId="14" fillId="4" borderId="12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79998168889431442"/>
  </sheetPr>
  <dimension ref="A1:AI112"/>
  <sheetViews>
    <sheetView tabSelected="1" view="pageBreakPreview" zoomScale="73" zoomScaleNormal="64" zoomScaleSheetLayoutView="73" workbookViewId="0">
      <selection activeCell="P34" sqref="P34"/>
    </sheetView>
  </sheetViews>
  <sheetFormatPr defaultRowHeight="18" x14ac:dyDescent="0.45"/>
  <cols>
    <col min="1" max="1" width="9" customWidth="1"/>
    <col min="2" max="32" width="4.3984375" customWidth="1"/>
    <col min="34" max="34" width="10.5" customWidth="1"/>
  </cols>
  <sheetData>
    <row r="1" spans="1:35" ht="57" customHeight="1" x14ac:dyDescent="0.45">
      <c r="A1" s="28" t="s">
        <v>39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17"/>
    </row>
    <row r="2" spans="1:35" ht="18.75" customHeight="1" x14ac:dyDescent="0.45">
      <c r="A2" s="17"/>
      <c r="B2" s="18" t="s">
        <v>40</v>
      </c>
      <c r="C2" s="18"/>
      <c r="D2" s="18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5" x14ac:dyDescent="0.45">
      <c r="B3" s="33"/>
      <c r="C3" s="34"/>
      <c r="D3" s="35"/>
      <c r="E3" s="49" t="s">
        <v>32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</row>
    <row r="4" spans="1:35" ht="21" customHeight="1" x14ac:dyDescent="0.45">
      <c r="B4" s="64" t="s">
        <v>0</v>
      </c>
      <c r="C4" s="65"/>
      <c r="D4" s="66"/>
      <c r="E4" s="50" t="s">
        <v>1</v>
      </c>
      <c r="F4" s="51"/>
      <c r="G4" s="50" t="s">
        <v>2</v>
      </c>
      <c r="H4" s="51"/>
      <c r="I4" s="50" t="s">
        <v>3</v>
      </c>
      <c r="J4" s="51"/>
      <c r="K4" s="50" t="s">
        <v>4</v>
      </c>
      <c r="L4" s="51"/>
      <c r="M4" s="50" t="s">
        <v>5</v>
      </c>
      <c r="N4" s="51"/>
      <c r="O4" s="50" t="s">
        <v>6</v>
      </c>
      <c r="P4" s="51"/>
      <c r="Q4" s="50" t="s">
        <v>7</v>
      </c>
      <c r="R4" s="51"/>
      <c r="S4" s="50" t="s">
        <v>8</v>
      </c>
      <c r="T4" s="51"/>
      <c r="U4" s="50" t="s">
        <v>9</v>
      </c>
      <c r="V4" s="51"/>
      <c r="W4" s="52" t="s">
        <v>10</v>
      </c>
      <c r="X4" s="53"/>
      <c r="Y4" s="54" t="s">
        <v>11</v>
      </c>
      <c r="Z4" s="55"/>
      <c r="AA4" s="52" t="s">
        <v>41</v>
      </c>
      <c r="AB4" s="53"/>
      <c r="AC4" s="52" t="s">
        <v>13</v>
      </c>
      <c r="AD4" s="53"/>
      <c r="AE4" s="50" t="s">
        <v>14</v>
      </c>
      <c r="AF4" s="51"/>
      <c r="AG4" s="1" t="s">
        <v>16</v>
      </c>
      <c r="AI4" s="8" t="s">
        <v>29</v>
      </c>
    </row>
    <row r="5" spans="1:35" ht="12" customHeight="1" x14ac:dyDescent="0.45">
      <c r="A5" t="s">
        <v>18</v>
      </c>
      <c r="B5" s="36">
        <v>25</v>
      </c>
      <c r="C5" s="67"/>
      <c r="D5" s="37"/>
      <c r="E5" s="36">
        <v>306</v>
      </c>
      <c r="F5" s="37"/>
      <c r="G5" s="36" t="s">
        <v>15</v>
      </c>
      <c r="H5" s="37"/>
      <c r="I5" s="36">
        <v>136</v>
      </c>
      <c r="J5" s="37"/>
      <c r="K5" s="36" t="s">
        <v>15</v>
      </c>
      <c r="L5" s="37"/>
      <c r="M5" s="36">
        <v>102</v>
      </c>
      <c r="N5" s="37"/>
      <c r="O5" s="36">
        <v>68</v>
      </c>
      <c r="P5" s="37"/>
      <c r="Q5" s="36">
        <v>68</v>
      </c>
      <c r="R5" s="37"/>
      <c r="S5" s="36" t="s">
        <v>15</v>
      </c>
      <c r="T5" s="37"/>
      <c r="U5" s="36">
        <v>102</v>
      </c>
      <c r="V5" s="37"/>
      <c r="W5" s="36" t="s">
        <v>15</v>
      </c>
      <c r="X5" s="37"/>
      <c r="Y5" s="36">
        <v>34</v>
      </c>
      <c r="Z5" s="37"/>
      <c r="AA5" s="36" t="s">
        <v>15</v>
      </c>
      <c r="AB5" s="37"/>
      <c r="AC5" s="36" t="s">
        <v>15</v>
      </c>
      <c r="AD5" s="37"/>
      <c r="AE5" s="36">
        <v>34</v>
      </c>
      <c r="AF5" s="37"/>
      <c r="AG5" s="40">
        <v>850</v>
      </c>
      <c r="AH5" t="s">
        <v>17</v>
      </c>
      <c r="AI5" s="9">
        <f>AG5/34</f>
        <v>25</v>
      </c>
    </row>
    <row r="6" spans="1:35" ht="12" customHeight="1" x14ac:dyDescent="0.45">
      <c r="B6" s="38"/>
      <c r="C6" s="68"/>
      <c r="D6" s="39"/>
      <c r="E6" s="38"/>
      <c r="F6" s="39"/>
      <c r="G6" s="38"/>
      <c r="H6" s="39"/>
      <c r="I6" s="38"/>
      <c r="J6" s="39"/>
      <c r="K6" s="38"/>
      <c r="L6" s="39"/>
      <c r="M6" s="38"/>
      <c r="N6" s="39"/>
      <c r="O6" s="38"/>
      <c r="P6" s="39"/>
      <c r="Q6" s="38"/>
      <c r="R6" s="39"/>
      <c r="S6" s="38"/>
      <c r="T6" s="39"/>
      <c r="U6" s="38"/>
      <c r="V6" s="39"/>
      <c r="W6" s="38"/>
      <c r="X6" s="39"/>
      <c r="Y6" s="38"/>
      <c r="Z6" s="39"/>
      <c r="AA6" s="38"/>
      <c r="AB6" s="39"/>
      <c r="AC6" s="38"/>
      <c r="AD6" s="39"/>
      <c r="AE6" s="38"/>
      <c r="AF6" s="39"/>
      <c r="AG6" s="41"/>
      <c r="AI6" s="9"/>
    </row>
    <row r="7" spans="1:35" ht="12" customHeight="1" x14ac:dyDescent="0.45">
      <c r="A7" t="s">
        <v>19</v>
      </c>
      <c r="B7" s="36">
        <v>26</v>
      </c>
      <c r="C7" s="67"/>
      <c r="D7" s="37"/>
      <c r="E7" s="29">
        <v>315</v>
      </c>
      <c r="F7" s="30"/>
      <c r="G7" s="29" t="s">
        <v>15</v>
      </c>
      <c r="H7" s="30"/>
      <c r="I7" s="29">
        <v>175</v>
      </c>
      <c r="J7" s="30"/>
      <c r="K7" s="29" t="s">
        <v>15</v>
      </c>
      <c r="L7" s="30"/>
      <c r="M7" s="29">
        <v>105</v>
      </c>
      <c r="N7" s="30"/>
      <c r="O7" s="29">
        <v>70</v>
      </c>
      <c r="P7" s="30"/>
      <c r="Q7" s="29">
        <v>70</v>
      </c>
      <c r="R7" s="30"/>
      <c r="S7" s="29" t="s">
        <v>15</v>
      </c>
      <c r="T7" s="30"/>
      <c r="U7" s="29">
        <v>105</v>
      </c>
      <c r="V7" s="30"/>
      <c r="W7" s="29" t="s">
        <v>15</v>
      </c>
      <c r="X7" s="30"/>
      <c r="Y7" s="29">
        <v>35</v>
      </c>
      <c r="Z7" s="30"/>
      <c r="AA7" s="29" t="s">
        <v>15</v>
      </c>
      <c r="AB7" s="30"/>
      <c r="AC7" s="29" t="s">
        <v>15</v>
      </c>
      <c r="AD7" s="30"/>
      <c r="AE7" s="29">
        <v>35</v>
      </c>
      <c r="AF7" s="30"/>
      <c r="AG7" s="42">
        <f>SUM(E7:AE7)</f>
        <v>910</v>
      </c>
      <c r="AH7" t="s">
        <v>24</v>
      </c>
      <c r="AI7" s="10">
        <f>AG7/35</f>
        <v>26</v>
      </c>
    </row>
    <row r="8" spans="1:35" ht="12" customHeight="1" x14ac:dyDescent="0.45">
      <c r="B8" s="38"/>
      <c r="C8" s="68"/>
      <c r="D8" s="39"/>
      <c r="E8" s="31"/>
      <c r="F8" s="32"/>
      <c r="G8" s="31"/>
      <c r="H8" s="32"/>
      <c r="I8" s="31"/>
      <c r="J8" s="32"/>
      <c r="K8" s="31"/>
      <c r="L8" s="32"/>
      <c r="M8" s="31"/>
      <c r="N8" s="32"/>
      <c r="O8" s="31"/>
      <c r="P8" s="32"/>
      <c r="Q8" s="31"/>
      <c r="R8" s="32"/>
      <c r="S8" s="31"/>
      <c r="T8" s="32"/>
      <c r="U8" s="31"/>
      <c r="V8" s="32"/>
      <c r="W8" s="31"/>
      <c r="X8" s="32"/>
      <c r="Y8" s="31"/>
      <c r="Z8" s="32"/>
      <c r="AA8" s="31"/>
      <c r="AB8" s="32"/>
      <c r="AC8" s="31"/>
      <c r="AD8" s="32"/>
      <c r="AE8" s="31"/>
      <c r="AF8" s="32"/>
      <c r="AG8" s="43"/>
      <c r="AI8" s="10"/>
    </row>
    <row r="9" spans="1:35" ht="12" customHeight="1" x14ac:dyDescent="0.45">
      <c r="A9" t="s">
        <v>20</v>
      </c>
      <c r="B9" s="36">
        <v>28</v>
      </c>
      <c r="C9" s="67"/>
      <c r="D9" s="37"/>
      <c r="E9" s="29">
        <v>245</v>
      </c>
      <c r="F9" s="30"/>
      <c r="G9" s="29">
        <v>70</v>
      </c>
      <c r="H9" s="30"/>
      <c r="I9" s="29">
        <v>175</v>
      </c>
      <c r="J9" s="30"/>
      <c r="K9" s="29">
        <v>90</v>
      </c>
      <c r="L9" s="30"/>
      <c r="M9" s="29" t="s">
        <v>15</v>
      </c>
      <c r="N9" s="30"/>
      <c r="O9" s="29">
        <v>60</v>
      </c>
      <c r="P9" s="30"/>
      <c r="Q9" s="29">
        <v>60</v>
      </c>
      <c r="R9" s="30"/>
      <c r="S9" s="29" t="s">
        <v>15</v>
      </c>
      <c r="T9" s="30"/>
      <c r="U9" s="29">
        <v>105</v>
      </c>
      <c r="V9" s="30"/>
      <c r="W9" s="29" t="s">
        <v>15</v>
      </c>
      <c r="X9" s="30"/>
      <c r="Y9" s="29">
        <v>35</v>
      </c>
      <c r="Z9" s="30"/>
      <c r="AA9" s="29">
        <v>35</v>
      </c>
      <c r="AB9" s="30"/>
      <c r="AC9" s="29">
        <v>70</v>
      </c>
      <c r="AD9" s="30"/>
      <c r="AE9" s="29">
        <v>35</v>
      </c>
      <c r="AF9" s="30"/>
      <c r="AG9" s="42">
        <f>SUM(E9:AE9)</f>
        <v>980</v>
      </c>
      <c r="AH9" t="s">
        <v>25</v>
      </c>
      <c r="AI9" s="10">
        <f>AG9/35</f>
        <v>28</v>
      </c>
    </row>
    <row r="10" spans="1:35" ht="12" customHeight="1" x14ac:dyDescent="0.45">
      <c r="B10" s="38"/>
      <c r="C10" s="68"/>
      <c r="D10" s="39"/>
      <c r="E10" s="31"/>
      <c r="F10" s="32"/>
      <c r="G10" s="31"/>
      <c r="H10" s="32"/>
      <c r="I10" s="31"/>
      <c r="J10" s="32"/>
      <c r="K10" s="31"/>
      <c r="L10" s="32"/>
      <c r="M10" s="31"/>
      <c r="N10" s="32"/>
      <c r="O10" s="31"/>
      <c r="P10" s="32"/>
      <c r="Q10" s="31"/>
      <c r="R10" s="32"/>
      <c r="S10" s="31"/>
      <c r="T10" s="32"/>
      <c r="U10" s="31"/>
      <c r="V10" s="32"/>
      <c r="W10" s="31"/>
      <c r="X10" s="32"/>
      <c r="Y10" s="31"/>
      <c r="Z10" s="32"/>
      <c r="AA10" s="31"/>
      <c r="AB10" s="32"/>
      <c r="AC10" s="31"/>
      <c r="AD10" s="32"/>
      <c r="AE10" s="31"/>
      <c r="AF10" s="32"/>
      <c r="AG10" s="43"/>
      <c r="AI10" s="10"/>
    </row>
    <row r="11" spans="1:35" ht="12" customHeight="1" x14ac:dyDescent="0.45">
      <c r="A11" t="s">
        <v>21</v>
      </c>
      <c r="B11" s="29">
        <v>29</v>
      </c>
      <c r="C11" s="45"/>
      <c r="D11" s="30"/>
      <c r="E11" s="29">
        <v>245</v>
      </c>
      <c r="F11" s="30"/>
      <c r="G11" s="29">
        <v>90</v>
      </c>
      <c r="H11" s="30"/>
      <c r="I11" s="29">
        <v>175</v>
      </c>
      <c r="J11" s="30"/>
      <c r="K11" s="29">
        <v>105</v>
      </c>
      <c r="L11" s="30"/>
      <c r="M11" s="29" t="s">
        <v>15</v>
      </c>
      <c r="N11" s="30"/>
      <c r="O11" s="29">
        <v>60</v>
      </c>
      <c r="P11" s="30"/>
      <c r="Q11" s="29">
        <v>60</v>
      </c>
      <c r="R11" s="30"/>
      <c r="S11" s="29" t="s">
        <v>15</v>
      </c>
      <c r="T11" s="30"/>
      <c r="U11" s="29">
        <v>105</v>
      </c>
      <c r="V11" s="30"/>
      <c r="W11" s="29" t="s">
        <v>15</v>
      </c>
      <c r="X11" s="30"/>
      <c r="Y11" s="29">
        <v>35</v>
      </c>
      <c r="Z11" s="30"/>
      <c r="AA11" s="29">
        <v>35</v>
      </c>
      <c r="AB11" s="30"/>
      <c r="AC11" s="29">
        <v>70</v>
      </c>
      <c r="AD11" s="30"/>
      <c r="AE11" s="29">
        <v>35</v>
      </c>
      <c r="AF11" s="30"/>
      <c r="AG11" s="42">
        <f>SUM(E11:AE11)</f>
        <v>1015</v>
      </c>
      <c r="AH11" t="s">
        <v>26</v>
      </c>
      <c r="AI11" s="10">
        <f>AG11/35</f>
        <v>29</v>
      </c>
    </row>
    <row r="12" spans="1:35" ht="12" customHeight="1" x14ac:dyDescent="0.45">
      <c r="B12" s="31"/>
      <c r="C12" s="46"/>
      <c r="D12" s="32"/>
      <c r="E12" s="31"/>
      <c r="F12" s="32"/>
      <c r="G12" s="31"/>
      <c r="H12" s="32"/>
      <c r="I12" s="31"/>
      <c r="J12" s="32"/>
      <c r="K12" s="31"/>
      <c r="L12" s="32"/>
      <c r="M12" s="31"/>
      <c r="N12" s="32"/>
      <c r="O12" s="31"/>
      <c r="P12" s="32"/>
      <c r="Q12" s="31"/>
      <c r="R12" s="32"/>
      <c r="S12" s="31"/>
      <c r="T12" s="32"/>
      <c r="U12" s="31"/>
      <c r="V12" s="32"/>
      <c r="W12" s="31"/>
      <c r="X12" s="32"/>
      <c r="Y12" s="31"/>
      <c r="Z12" s="32"/>
      <c r="AA12" s="31"/>
      <c r="AB12" s="32"/>
      <c r="AC12" s="31"/>
      <c r="AD12" s="32"/>
      <c r="AE12" s="31"/>
      <c r="AF12" s="32"/>
      <c r="AG12" s="43"/>
      <c r="AI12" s="10"/>
    </row>
    <row r="13" spans="1:35" ht="12" customHeight="1" x14ac:dyDescent="0.45">
      <c r="A13" t="s">
        <v>22</v>
      </c>
      <c r="B13" s="29">
        <v>29</v>
      </c>
      <c r="C13" s="45"/>
      <c r="D13" s="30"/>
      <c r="E13" s="29">
        <v>175</v>
      </c>
      <c r="F13" s="30"/>
      <c r="G13" s="29">
        <v>100</v>
      </c>
      <c r="H13" s="30"/>
      <c r="I13" s="29">
        <v>175</v>
      </c>
      <c r="J13" s="30"/>
      <c r="K13" s="29">
        <v>105</v>
      </c>
      <c r="L13" s="30"/>
      <c r="M13" s="29" t="s">
        <v>15</v>
      </c>
      <c r="N13" s="30"/>
      <c r="O13" s="29">
        <v>50</v>
      </c>
      <c r="P13" s="30"/>
      <c r="Q13" s="29">
        <v>50</v>
      </c>
      <c r="R13" s="30"/>
      <c r="S13" s="29">
        <v>60</v>
      </c>
      <c r="T13" s="30"/>
      <c r="U13" s="29">
        <v>90</v>
      </c>
      <c r="V13" s="30"/>
      <c r="W13" s="29">
        <v>70</v>
      </c>
      <c r="X13" s="30"/>
      <c r="Y13" s="29">
        <v>35</v>
      </c>
      <c r="Z13" s="30"/>
      <c r="AA13" s="24" t="s">
        <v>15</v>
      </c>
      <c r="AB13" s="25"/>
      <c r="AC13" s="29">
        <v>70</v>
      </c>
      <c r="AD13" s="30"/>
      <c r="AE13" s="29">
        <v>35</v>
      </c>
      <c r="AF13" s="30"/>
      <c r="AG13" s="42">
        <f>SUM(E13:AE13)</f>
        <v>1015</v>
      </c>
      <c r="AH13" t="s">
        <v>27</v>
      </c>
      <c r="AI13" s="10">
        <f>AG13/35</f>
        <v>29</v>
      </c>
    </row>
    <row r="14" spans="1:35" ht="12" customHeight="1" x14ac:dyDescent="0.45">
      <c r="B14" s="31"/>
      <c r="C14" s="46"/>
      <c r="D14" s="32"/>
      <c r="E14" s="31"/>
      <c r="F14" s="32"/>
      <c r="G14" s="31"/>
      <c r="H14" s="32"/>
      <c r="I14" s="31"/>
      <c r="J14" s="32"/>
      <c r="K14" s="31"/>
      <c r="L14" s="32"/>
      <c r="M14" s="31"/>
      <c r="N14" s="32"/>
      <c r="O14" s="31"/>
      <c r="P14" s="32"/>
      <c r="Q14" s="31"/>
      <c r="R14" s="32"/>
      <c r="S14" s="31"/>
      <c r="T14" s="32"/>
      <c r="U14" s="31"/>
      <c r="V14" s="32"/>
      <c r="W14" s="31"/>
      <c r="X14" s="32"/>
      <c r="Y14" s="31"/>
      <c r="Z14" s="32"/>
      <c r="AA14" s="26"/>
      <c r="AB14" s="27"/>
      <c r="AC14" s="31"/>
      <c r="AD14" s="32"/>
      <c r="AE14" s="31"/>
      <c r="AF14" s="32"/>
      <c r="AG14" s="43"/>
      <c r="AI14" s="10"/>
    </row>
    <row r="15" spans="1:35" ht="12" customHeight="1" x14ac:dyDescent="0.45">
      <c r="A15" t="s">
        <v>23</v>
      </c>
      <c r="B15" s="24">
        <v>29</v>
      </c>
      <c r="C15" s="47"/>
      <c r="D15" s="25"/>
      <c r="E15" s="24">
        <v>175</v>
      </c>
      <c r="F15" s="25"/>
      <c r="G15" s="24">
        <v>105</v>
      </c>
      <c r="H15" s="25"/>
      <c r="I15" s="24">
        <v>175</v>
      </c>
      <c r="J15" s="25"/>
      <c r="K15" s="24">
        <v>105</v>
      </c>
      <c r="L15" s="25"/>
      <c r="M15" s="29" t="s">
        <v>15</v>
      </c>
      <c r="N15" s="30"/>
      <c r="O15" s="24">
        <v>50</v>
      </c>
      <c r="P15" s="25"/>
      <c r="Q15" s="24">
        <v>50</v>
      </c>
      <c r="R15" s="25"/>
      <c r="S15" s="24">
        <v>55</v>
      </c>
      <c r="T15" s="25"/>
      <c r="U15" s="24">
        <v>90</v>
      </c>
      <c r="V15" s="25"/>
      <c r="W15" s="24">
        <v>70</v>
      </c>
      <c r="X15" s="25"/>
      <c r="Y15" s="24">
        <v>35</v>
      </c>
      <c r="Z15" s="25"/>
      <c r="AA15" s="24" t="s">
        <v>15</v>
      </c>
      <c r="AB15" s="25"/>
      <c r="AC15" s="24">
        <v>70</v>
      </c>
      <c r="AD15" s="25"/>
      <c r="AE15" s="24">
        <v>35</v>
      </c>
      <c r="AF15" s="25"/>
      <c r="AG15" s="44">
        <f>SUM(E15:AE15)</f>
        <v>1015</v>
      </c>
      <c r="AH15" t="s">
        <v>28</v>
      </c>
      <c r="AI15" s="10">
        <f>AG15/35</f>
        <v>29</v>
      </c>
    </row>
    <row r="16" spans="1:35" ht="12" customHeight="1" x14ac:dyDescent="0.45">
      <c r="B16" s="26"/>
      <c r="C16" s="48"/>
      <c r="D16" s="27"/>
      <c r="E16" s="26"/>
      <c r="F16" s="27"/>
      <c r="G16" s="26"/>
      <c r="H16" s="27"/>
      <c r="I16" s="26"/>
      <c r="J16" s="27"/>
      <c r="K16" s="26"/>
      <c r="L16" s="27"/>
      <c r="M16" s="31"/>
      <c r="N16" s="32"/>
      <c r="O16" s="26"/>
      <c r="P16" s="27"/>
      <c r="Q16" s="26"/>
      <c r="R16" s="27"/>
      <c r="S16" s="26"/>
      <c r="T16" s="27"/>
      <c r="U16" s="26"/>
      <c r="V16" s="27"/>
      <c r="W16" s="26"/>
      <c r="X16" s="27"/>
      <c r="Y16" s="26"/>
      <c r="Z16" s="27"/>
      <c r="AA16" s="26"/>
      <c r="AB16" s="27"/>
      <c r="AC16" s="26"/>
      <c r="AD16" s="27"/>
      <c r="AE16" s="26"/>
      <c r="AF16" s="27"/>
      <c r="AG16" s="44"/>
      <c r="AI16" s="16"/>
    </row>
    <row r="17" spans="1:32" ht="8.25" customHeight="1" x14ac:dyDescent="0.45"/>
    <row r="18" spans="1:32" x14ac:dyDescent="0.45">
      <c r="B18" t="s">
        <v>33</v>
      </c>
      <c r="I18" t="s">
        <v>30</v>
      </c>
      <c r="Q18" t="s">
        <v>31</v>
      </c>
    </row>
    <row r="19" spans="1:32" x14ac:dyDescent="0.45">
      <c r="B19" s="33"/>
      <c r="C19" s="34"/>
      <c r="D19" s="35"/>
      <c r="E19" s="33" t="s">
        <v>32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5"/>
      <c r="AF19" s="22"/>
    </row>
    <row r="20" spans="1:32" ht="18.75" customHeight="1" x14ac:dyDescent="0.45">
      <c r="B20" s="64" t="s">
        <v>0</v>
      </c>
      <c r="C20" s="65"/>
      <c r="D20" s="66"/>
      <c r="E20" s="50" t="s">
        <v>1</v>
      </c>
      <c r="F20" s="51"/>
      <c r="G20" s="50" t="s">
        <v>2</v>
      </c>
      <c r="H20" s="51"/>
      <c r="I20" s="50" t="s">
        <v>3</v>
      </c>
      <c r="J20" s="51"/>
      <c r="K20" s="50" t="s">
        <v>4</v>
      </c>
      <c r="L20" s="51"/>
      <c r="M20" s="50" t="s">
        <v>5</v>
      </c>
      <c r="N20" s="51"/>
      <c r="O20" s="50" t="s">
        <v>6</v>
      </c>
      <c r="P20" s="51"/>
      <c r="Q20" s="50" t="s">
        <v>7</v>
      </c>
      <c r="R20" s="51"/>
      <c r="S20" s="50" t="s">
        <v>8</v>
      </c>
      <c r="T20" s="51"/>
      <c r="U20" s="50" t="s">
        <v>9</v>
      </c>
      <c r="V20" s="51"/>
      <c r="W20" s="52" t="s">
        <v>10</v>
      </c>
      <c r="X20" s="53"/>
      <c r="Y20" s="54" t="s">
        <v>11</v>
      </c>
      <c r="Z20" s="55"/>
      <c r="AA20" s="52" t="s">
        <v>41</v>
      </c>
      <c r="AB20" s="53"/>
      <c r="AC20" s="52" t="s">
        <v>13</v>
      </c>
      <c r="AD20" s="53"/>
      <c r="AE20" s="50" t="s">
        <v>14</v>
      </c>
      <c r="AF20" s="51"/>
    </row>
    <row r="21" spans="1:32" ht="11.25" customHeight="1" x14ac:dyDescent="0.45">
      <c r="A21" t="s">
        <v>18</v>
      </c>
      <c r="B21" s="36">
        <v>25</v>
      </c>
      <c r="C21" s="67"/>
      <c r="D21" s="37"/>
      <c r="E21" s="56">
        <v>272</v>
      </c>
      <c r="F21" s="57"/>
      <c r="G21" s="36" t="s">
        <v>15</v>
      </c>
      <c r="H21" s="37"/>
      <c r="I21" s="36">
        <v>136</v>
      </c>
      <c r="J21" s="37"/>
      <c r="K21" s="36" t="s">
        <v>15</v>
      </c>
      <c r="L21" s="37"/>
      <c r="M21" s="36">
        <v>102</v>
      </c>
      <c r="N21" s="37"/>
      <c r="O21" s="36">
        <v>68</v>
      </c>
      <c r="P21" s="37"/>
      <c r="Q21" s="36">
        <v>68</v>
      </c>
      <c r="R21" s="37"/>
      <c r="S21" s="36" t="s">
        <v>15</v>
      </c>
      <c r="T21" s="37"/>
      <c r="U21" s="36">
        <v>102</v>
      </c>
      <c r="V21" s="37"/>
      <c r="W21" s="36" t="s">
        <v>15</v>
      </c>
      <c r="X21" s="37"/>
      <c r="Y21" s="36">
        <v>34</v>
      </c>
      <c r="Z21" s="37"/>
      <c r="AA21" s="36" t="s">
        <v>15</v>
      </c>
      <c r="AB21" s="37"/>
      <c r="AC21" s="36" t="s">
        <v>15</v>
      </c>
      <c r="AD21" s="37"/>
      <c r="AE21" s="36">
        <v>34</v>
      </c>
      <c r="AF21" s="37"/>
    </row>
    <row r="22" spans="1:32" ht="11.25" customHeight="1" x14ac:dyDescent="0.45">
      <c r="B22" s="38"/>
      <c r="C22" s="68"/>
      <c r="D22" s="39"/>
      <c r="E22" s="58"/>
      <c r="F22" s="59"/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  <c r="R22" s="39"/>
      <c r="S22" s="38"/>
      <c r="T22" s="39"/>
      <c r="U22" s="38"/>
      <c r="V22" s="39"/>
      <c r="W22" s="38"/>
      <c r="X22" s="39"/>
      <c r="Y22" s="38"/>
      <c r="Z22" s="39"/>
      <c r="AA22" s="38"/>
      <c r="AB22" s="39"/>
      <c r="AC22" s="38"/>
      <c r="AD22" s="39"/>
      <c r="AE22" s="38"/>
      <c r="AF22" s="39"/>
    </row>
    <row r="23" spans="1:32" ht="11.25" customHeight="1" x14ac:dyDescent="0.45">
      <c r="A23" t="s">
        <v>19</v>
      </c>
      <c r="B23" s="36">
        <v>26</v>
      </c>
      <c r="C23" s="67"/>
      <c r="D23" s="37"/>
      <c r="E23" s="56">
        <v>280</v>
      </c>
      <c r="F23" s="57"/>
      <c r="G23" s="29" t="s">
        <v>15</v>
      </c>
      <c r="H23" s="30"/>
      <c r="I23" s="29">
        <v>175</v>
      </c>
      <c r="J23" s="30"/>
      <c r="K23" s="29" t="s">
        <v>15</v>
      </c>
      <c r="L23" s="30"/>
      <c r="M23" s="29">
        <v>105</v>
      </c>
      <c r="N23" s="30"/>
      <c r="O23" s="29">
        <v>70</v>
      </c>
      <c r="P23" s="30"/>
      <c r="Q23" s="29">
        <v>70</v>
      </c>
      <c r="R23" s="30"/>
      <c r="S23" s="29" t="s">
        <v>15</v>
      </c>
      <c r="T23" s="30"/>
      <c r="U23" s="29">
        <v>105</v>
      </c>
      <c r="V23" s="30"/>
      <c r="W23" s="29" t="s">
        <v>15</v>
      </c>
      <c r="X23" s="30"/>
      <c r="Y23" s="29">
        <v>35</v>
      </c>
      <c r="Z23" s="30"/>
      <c r="AA23" s="29" t="s">
        <v>15</v>
      </c>
      <c r="AB23" s="30"/>
      <c r="AC23" s="29" t="s">
        <v>15</v>
      </c>
      <c r="AD23" s="30"/>
      <c r="AE23" s="29">
        <v>35</v>
      </c>
      <c r="AF23" s="30"/>
    </row>
    <row r="24" spans="1:32" ht="11.25" customHeight="1" x14ac:dyDescent="0.45">
      <c r="B24" s="38"/>
      <c r="C24" s="68"/>
      <c r="D24" s="39"/>
      <c r="E24" s="58"/>
      <c r="F24" s="59"/>
      <c r="G24" s="31"/>
      <c r="H24" s="32"/>
      <c r="I24" s="31"/>
      <c r="J24" s="32"/>
      <c r="K24" s="31"/>
      <c r="L24" s="32"/>
      <c r="M24" s="31"/>
      <c r="N24" s="32"/>
      <c r="O24" s="31"/>
      <c r="P24" s="32"/>
      <c r="Q24" s="31"/>
      <c r="R24" s="32"/>
      <c r="S24" s="31"/>
      <c r="T24" s="32"/>
      <c r="U24" s="31"/>
      <c r="V24" s="32"/>
      <c r="W24" s="31"/>
      <c r="X24" s="32"/>
      <c r="Y24" s="31"/>
      <c r="Z24" s="32"/>
      <c r="AA24" s="31"/>
      <c r="AB24" s="32"/>
      <c r="AC24" s="31"/>
      <c r="AD24" s="32"/>
      <c r="AE24" s="31"/>
      <c r="AF24" s="32"/>
    </row>
    <row r="25" spans="1:32" ht="11.25" customHeight="1" x14ac:dyDescent="0.45">
      <c r="A25" t="s">
        <v>20</v>
      </c>
      <c r="B25" s="36">
        <v>28</v>
      </c>
      <c r="C25" s="67"/>
      <c r="D25" s="37"/>
      <c r="E25" s="56">
        <v>210</v>
      </c>
      <c r="F25" s="57"/>
      <c r="G25" s="29">
        <v>70</v>
      </c>
      <c r="H25" s="30"/>
      <c r="I25" s="29">
        <v>175</v>
      </c>
      <c r="J25" s="30"/>
      <c r="K25" s="29">
        <v>90</v>
      </c>
      <c r="L25" s="30"/>
      <c r="M25" s="29" t="s">
        <v>15</v>
      </c>
      <c r="N25" s="30"/>
      <c r="O25" s="29">
        <v>60</v>
      </c>
      <c r="P25" s="30"/>
      <c r="Q25" s="29">
        <v>60</v>
      </c>
      <c r="R25" s="30"/>
      <c r="S25" s="29" t="s">
        <v>15</v>
      </c>
      <c r="T25" s="30"/>
      <c r="U25" s="29">
        <v>105</v>
      </c>
      <c r="V25" s="30"/>
      <c r="W25" s="29" t="s">
        <v>15</v>
      </c>
      <c r="X25" s="30"/>
      <c r="Y25" s="29">
        <v>35</v>
      </c>
      <c r="Z25" s="30"/>
      <c r="AA25" s="29">
        <v>35</v>
      </c>
      <c r="AB25" s="30"/>
      <c r="AC25" s="29">
        <v>70</v>
      </c>
      <c r="AD25" s="30"/>
      <c r="AE25" s="29">
        <v>35</v>
      </c>
      <c r="AF25" s="30"/>
    </row>
    <row r="26" spans="1:32" ht="11.25" customHeight="1" x14ac:dyDescent="0.45">
      <c r="B26" s="38"/>
      <c r="C26" s="68"/>
      <c r="D26" s="39"/>
      <c r="E26" s="58"/>
      <c r="F26" s="59"/>
      <c r="G26" s="31"/>
      <c r="H26" s="32"/>
      <c r="I26" s="31"/>
      <c r="J26" s="32"/>
      <c r="K26" s="31"/>
      <c r="L26" s="32"/>
      <c r="M26" s="31"/>
      <c r="N26" s="32"/>
      <c r="O26" s="31"/>
      <c r="P26" s="32"/>
      <c r="Q26" s="31"/>
      <c r="R26" s="32"/>
      <c r="S26" s="31"/>
      <c r="T26" s="32"/>
      <c r="U26" s="31"/>
      <c r="V26" s="32"/>
      <c r="W26" s="31"/>
      <c r="X26" s="32"/>
      <c r="Y26" s="31"/>
      <c r="Z26" s="32"/>
      <c r="AA26" s="31"/>
      <c r="AB26" s="32"/>
      <c r="AC26" s="31"/>
      <c r="AD26" s="32"/>
      <c r="AE26" s="31"/>
      <c r="AF26" s="32"/>
    </row>
    <row r="27" spans="1:32" ht="11.25" customHeight="1" x14ac:dyDescent="0.45">
      <c r="A27" t="s">
        <v>21</v>
      </c>
      <c r="B27" s="29">
        <v>29</v>
      </c>
      <c r="C27" s="45"/>
      <c r="D27" s="30"/>
      <c r="E27" s="56">
        <v>210</v>
      </c>
      <c r="F27" s="57"/>
      <c r="G27" s="29">
        <v>90</v>
      </c>
      <c r="H27" s="30"/>
      <c r="I27" s="29">
        <v>175</v>
      </c>
      <c r="J27" s="30"/>
      <c r="K27" s="29">
        <v>105</v>
      </c>
      <c r="L27" s="30"/>
      <c r="M27" s="29" t="s">
        <v>15</v>
      </c>
      <c r="N27" s="30"/>
      <c r="O27" s="29">
        <v>60</v>
      </c>
      <c r="P27" s="30"/>
      <c r="Q27" s="29">
        <v>60</v>
      </c>
      <c r="R27" s="30"/>
      <c r="S27" s="29" t="s">
        <v>15</v>
      </c>
      <c r="T27" s="30"/>
      <c r="U27" s="29">
        <v>105</v>
      </c>
      <c r="V27" s="30"/>
      <c r="W27" s="29" t="s">
        <v>15</v>
      </c>
      <c r="X27" s="30"/>
      <c r="Y27" s="29">
        <v>35</v>
      </c>
      <c r="Z27" s="30"/>
      <c r="AA27" s="29">
        <v>35</v>
      </c>
      <c r="AB27" s="30"/>
      <c r="AC27" s="29">
        <v>70</v>
      </c>
      <c r="AD27" s="30"/>
      <c r="AE27" s="29">
        <v>35</v>
      </c>
      <c r="AF27" s="30"/>
    </row>
    <row r="28" spans="1:32" ht="11.25" customHeight="1" x14ac:dyDescent="0.45">
      <c r="B28" s="31"/>
      <c r="C28" s="46"/>
      <c r="D28" s="32"/>
      <c r="E28" s="58"/>
      <c r="F28" s="59"/>
      <c r="G28" s="31"/>
      <c r="H28" s="32"/>
      <c r="I28" s="31"/>
      <c r="J28" s="32"/>
      <c r="K28" s="31"/>
      <c r="L28" s="32"/>
      <c r="M28" s="31"/>
      <c r="N28" s="32"/>
      <c r="O28" s="31"/>
      <c r="P28" s="32"/>
      <c r="Q28" s="31"/>
      <c r="R28" s="32"/>
      <c r="S28" s="31"/>
      <c r="T28" s="32"/>
      <c r="U28" s="31"/>
      <c r="V28" s="32"/>
      <c r="W28" s="31"/>
      <c r="X28" s="32"/>
      <c r="Y28" s="31"/>
      <c r="Z28" s="32"/>
      <c r="AA28" s="31"/>
      <c r="AB28" s="32"/>
      <c r="AC28" s="31"/>
      <c r="AD28" s="32"/>
      <c r="AE28" s="31"/>
      <c r="AF28" s="32"/>
    </row>
    <row r="29" spans="1:32" ht="11.25" customHeight="1" x14ac:dyDescent="0.45">
      <c r="A29" t="s">
        <v>22</v>
      </c>
      <c r="B29" s="29">
        <v>29</v>
      </c>
      <c r="C29" s="45"/>
      <c r="D29" s="30"/>
      <c r="E29" s="56">
        <v>140</v>
      </c>
      <c r="F29" s="57"/>
      <c r="G29" s="29">
        <v>100</v>
      </c>
      <c r="H29" s="30"/>
      <c r="I29" s="29">
        <v>175</v>
      </c>
      <c r="J29" s="30"/>
      <c r="K29" s="29">
        <v>105</v>
      </c>
      <c r="L29" s="30"/>
      <c r="M29" s="29" t="s">
        <v>15</v>
      </c>
      <c r="N29" s="30"/>
      <c r="O29" s="29">
        <v>50</v>
      </c>
      <c r="P29" s="30"/>
      <c r="Q29" s="29">
        <v>50</v>
      </c>
      <c r="R29" s="30"/>
      <c r="S29" s="29">
        <v>60</v>
      </c>
      <c r="T29" s="30"/>
      <c r="U29" s="29">
        <v>90</v>
      </c>
      <c r="V29" s="30"/>
      <c r="W29" s="29">
        <v>70</v>
      </c>
      <c r="X29" s="30"/>
      <c r="Y29" s="29">
        <v>35</v>
      </c>
      <c r="Z29" s="30"/>
      <c r="AA29" s="24" t="s">
        <v>15</v>
      </c>
      <c r="AB29" s="25"/>
      <c r="AC29" s="29">
        <v>70</v>
      </c>
      <c r="AD29" s="30"/>
      <c r="AE29" s="29">
        <v>35</v>
      </c>
      <c r="AF29" s="30"/>
    </row>
    <row r="30" spans="1:32" ht="11.25" customHeight="1" x14ac:dyDescent="0.45">
      <c r="B30" s="31"/>
      <c r="C30" s="46"/>
      <c r="D30" s="32"/>
      <c r="E30" s="58"/>
      <c r="F30" s="59"/>
      <c r="G30" s="31"/>
      <c r="H30" s="32"/>
      <c r="I30" s="31"/>
      <c r="J30" s="32"/>
      <c r="K30" s="31"/>
      <c r="L30" s="32"/>
      <c r="M30" s="31"/>
      <c r="N30" s="32"/>
      <c r="O30" s="31"/>
      <c r="P30" s="32"/>
      <c r="Q30" s="31"/>
      <c r="R30" s="32"/>
      <c r="S30" s="31"/>
      <c r="T30" s="32"/>
      <c r="U30" s="31"/>
      <c r="V30" s="32"/>
      <c r="W30" s="31"/>
      <c r="X30" s="32"/>
      <c r="Y30" s="31"/>
      <c r="Z30" s="32"/>
      <c r="AA30" s="26"/>
      <c r="AB30" s="27"/>
      <c r="AC30" s="31"/>
      <c r="AD30" s="32"/>
      <c r="AE30" s="31"/>
      <c r="AF30" s="32"/>
    </row>
    <row r="31" spans="1:32" ht="11.25" customHeight="1" x14ac:dyDescent="0.45">
      <c r="A31" t="s">
        <v>23</v>
      </c>
      <c r="B31" s="24">
        <v>29</v>
      </c>
      <c r="C31" s="47"/>
      <c r="D31" s="25"/>
      <c r="E31" s="60">
        <v>140</v>
      </c>
      <c r="F31" s="61"/>
      <c r="G31" s="24">
        <v>105</v>
      </c>
      <c r="H31" s="25"/>
      <c r="I31" s="24">
        <v>175</v>
      </c>
      <c r="J31" s="25"/>
      <c r="K31" s="24">
        <v>105</v>
      </c>
      <c r="L31" s="25"/>
      <c r="M31" s="29" t="s">
        <v>15</v>
      </c>
      <c r="N31" s="30"/>
      <c r="O31" s="24">
        <v>50</v>
      </c>
      <c r="P31" s="25"/>
      <c r="Q31" s="24">
        <v>50</v>
      </c>
      <c r="R31" s="25"/>
      <c r="S31" s="24">
        <v>55</v>
      </c>
      <c r="T31" s="25"/>
      <c r="U31" s="24">
        <v>90</v>
      </c>
      <c r="V31" s="25"/>
      <c r="W31" s="24">
        <v>70</v>
      </c>
      <c r="X31" s="25"/>
      <c r="Y31" s="24">
        <v>35</v>
      </c>
      <c r="Z31" s="25"/>
      <c r="AA31" s="24" t="s">
        <v>15</v>
      </c>
      <c r="AB31" s="25"/>
      <c r="AC31" s="24">
        <v>70</v>
      </c>
      <c r="AD31" s="25"/>
      <c r="AE31" s="24">
        <v>35</v>
      </c>
      <c r="AF31" s="25"/>
    </row>
    <row r="32" spans="1:32" ht="11.25" customHeight="1" x14ac:dyDescent="0.45">
      <c r="B32" s="26"/>
      <c r="C32" s="48"/>
      <c r="D32" s="27"/>
      <c r="E32" s="62"/>
      <c r="F32" s="63"/>
      <c r="G32" s="26"/>
      <c r="H32" s="27"/>
      <c r="I32" s="26"/>
      <c r="J32" s="27"/>
      <c r="K32" s="26"/>
      <c r="L32" s="27"/>
      <c r="M32" s="31"/>
      <c r="N32" s="32"/>
      <c r="O32" s="26"/>
      <c r="P32" s="27"/>
      <c r="Q32" s="26"/>
      <c r="R32" s="27"/>
      <c r="S32" s="26"/>
      <c r="T32" s="27"/>
      <c r="U32" s="26"/>
      <c r="V32" s="27"/>
      <c r="W32" s="26"/>
      <c r="X32" s="27"/>
      <c r="Y32" s="26"/>
      <c r="Z32" s="27"/>
      <c r="AA32" s="26"/>
      <c r="AB32" s="27"/>
      <c r="AC32" s="26"/>
      <c r="AD32" s="27"/>
      <c r="AE32" s="26"/>
      <c r="AF32" s="27"/>
    </row>
    <row r="33" spans="1:32" ht="8.25" customHeight="1" x14ac:dyDescent="0.45"/>
    <row r="34" spans="1:32" x14ac:dyDescent="0.45">
      <c r="B34" t="s">
        <v>34</v>
      </c>
    </row>
    <row r="35" spans="1:32" x14ac:dyDescent="0.45">
      <c r="B35" s="33"/>
      <c r="C35" s="34"/>
      <c r="D35" s="35"/>
      <c r="E35" s="33" t="s">
        <v>32</v>
      </c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5"/>
      <c r="AF35" s="22"/>
    </row>
    <row r="36" spans="1:32" ht="18.75" customHeight="1" x14ac:dyDescent="0.45">
      <c r="B36" s="64" t="s">
        <v>0</v>
      </c>
      <c r="C36" s="65"/>
      <c r="D36" s="66"/>
      <c r="E36" s="50" t="s">
        <v>1</v>
      </c>
      <c r="F36" s="51"/>
      <c r="G36" s="50" t="s">
        <v>2</v>
      </c>
      <c r="H36" s="51"/>
      <c r="I36" s="50" t="s">
        <v>3</v>
      </c>
      <c r="J36" s="51"/>
      <c r="K36" s="50" t="s">
        <v>4</v>
      </c>
      <c r="L36" s="51"/>
      <c r="M36" s="50" t="s">
        <v>5</v>
      </c>
      <c r="N36" s="51"/>
      <c r="O36" s="50" t="s">
        <v>6</v>
      </c>
      <c r="P36" s="51"/>
      <c r="Q36" s="50" t="s">
        <v>7</v>
      </c>
      <c r="R36" s="51"/>
      <c r="S36" s="50" t="s">
        <v>8</v>
      </c>
      <c r="T36" s="51"/>
      <c r="U36" s="50" t="s">
        <v>9</v>
      </c>
      <c r="V36" s="51"/>
      <c r="W36" s="52" t="s">
        <v>10</v>
      </c>
      <c r="X36" s="53"/>
      <c r="Y36" s="54" t="s">
        <v>11</v>
      </c>
      <c r="Z36" s="55"/>
      <c r="AA36" s="52" t="s">
        <v>41</v>
      </c>
      <c r="AB36" s="53"/>
      <c r="AC36" s="52" t="s">
        <v>13</v>
      </c>
      <c r="AD36" s="53"/>
      <c r="AE36" s="50" t="s">
        <v>14</v>
      </c>
      <c r="AF36" s="51"/>
    </row>
    <row r="37" spans="1:32" ht="11.25" customHeight="1" x14ac:dyDescent="0.45">
      <c r="A37" t="s">
        <v>18</v>
      </c>
      <c r="B37" s="36">
        <v>25</v>
      </c>
      <c r="C37" s="67"/>
      <c r="D37" s="37"/>
      <c r="E37" s="56">
        <v>289</v>
      </c>
      <c r="F37" s="57"/>
      <c r="G37" s="36" t="s">
        <v>15</v>
      </c>
      <c r="H37" s="37"/>
      <c r="I37" s="36">
        <v>136</v>
      </c>
      <c r="J37" s="37"/>
      <c r="K37" s="36" t="s">
        <v>15</v>
      </c>
      <c r="L37" s="37"/>
      <c r="M37" s="36">
        <v>102</v>
      </c>
      <c r="N37" s="37"/>
      <c r="O37" s="36">
        <v>68</v>
      </c>
      <c r="P37" s="37"/>
      <c r="Q37" s="36">
        <v>68</v>
      </c>
      <c r="R37" s="37"/>
      <c r="S37" s="36" t="s">
        <v>15</v>
      </c>
      <c r="T37" s="37"/>
      <c r="U37" s="36">
        <v>102</v>
      </c>
      <c r="V37" s="37"/>
      <c r="W37" s="36" t="s">
        <v>15</v>
      </c>
      <c r="X37" s="37"/>
      <c r="Y37" s="36">
        <v>34</v>
      </c>
      <c r="Z37" s="37"/>
      <c r="AA37" s="36" t="s">
        <v>15</v>
      </c>
      <c r="AB37" s="37"/>
      <c r="AC37" s="36" t="s">
        <v>15</v>
      </c>
      <c r="AD37" s="37"/>
      <c r="AE37" s="36">
        <v>34</v>
      </c>
      <c r="AF37" s="37"/>
    </row>
    <row r="38" spans="1:32" ht="11.25" customHeight="1" x14ac:dyDescent="0.45">
      <c r="B38" s="38"/>
      <c r="C38" s="68"/>
      <c r="D38" s="39"/>
      <c r="E38" s="58"/>
      <c r="F38" s="59"/>
      <c r="G38" s="38"/>
      <c r="H38" s="39"/>
      <c r="I38" s="38"/>
      <c r="J38" s="39"/>
      <c r="K38" s="38"/>
      <c r="L38" s="39"/>
      <c r="M38" s="38"/>
      <c r="N38" s="39"/>
      <c r="O38" s="38"/>
      <c r="P38" s="39"/>
      <c r="Q38" s="38"/>
      <c r="R38" s="39"/>
      <c r="S38" s="38"/>
      <c r="T38" s="39"/>
      <c r="U38" s="38"/>
      <c r="V38" s="39"/>
      <c r="W38" s="38"/>
      <c r="X38" s="39"/>
      <c r="Y38" s="38"/>
      <c r="Z38" s="39"/>
      <c r="AA38" s="38"/>
      <c r="AB38" s="39"/>
      <c r="AC38" s="38"/>
      <c r="AD38" s="39"/>
      <c r="AE38" s="38"/>
      <c r="AF38" s="39"/>
    </row>
    <row r="39" spans="1:32" ht="11.25" customHeight="1" x14ac:dyDescent="0.45">
      <c r="A39" t="s">
        <v>19</v>
      </c>
      <c r="B39" s="36">
        <v>26</v>
      </c>
      <c r="C39" s="67"/>
      <c r="D39" s="37"/>
      <c r="E39" s="56">
        <v>297.5</v>
      </c>
      <c r="F39" s="57"/>
      <c r="G39" s="29" t="s">
        <v>15</v>
      </c>
      <c r="H39" s="30"/>
      <c r="I39" s="29">
        <v>175</v>
      </c>
      <c r="J39" s="30"/>
      <c r="K39" s="29" t="s">
        <v>15</v>
      </c>
      <c r="L39" s="30"/>
      <c r="M39" s="29">
        <v>105</v>
      </c>
      <c r="N39" s="30"/>
      <c r="O39" s="29">
        <v>70</v>
      </c>
      <c r="P39" s="30"/>
      <c r="Q39" s="29">
        <v>70</v>
      </c>
      <c r="R39" s="30"/>
      <c r="S39" s="29" t="s">
        <v>15</v>
      </c>
      <c r="T39" s="30"/>
      <c r="U39" s="29">
        <v>105</v>
      </c>
      <c r="V39" s="30"/>
      <c r="W39" s="29" t="s">
        <v>15</v>
      </c>
      <c r="X39" s="30"/>
      <c r="Y39" s="29">
        <v>35</v>
      </c>
      <c r="Z39" s="30"/>
      <c r="AA39" s="29" t="s">
        <v>15</v>
      </c>
      <c r="AB39" s="30"/>
      <c r="AC39" s="29" t="s">
        <v>15</v>
      </c>
      <c r="AD39" s="30"/>
      <c r="AE39" s="29">
        <v>35</v>
      </c>
      <c r="AF39" s="30"/>
    </row>
    <row r="40" spans="1:32" ht="11.25" customHeight="1" x14ac:dyDescent="0.45">
      <c r="B40" s="38"/>
      <c r="C40" s="68"/>
      <c r="D40" s="39"/>
      <c r="E40" s="58"/>
      <c r="F40" s="59"/>
      <c r="G40" s="31"/>
      <c r="H40" s="32"/>
      <c r="I40" s="31"/>
      <c r="J40" s="32"/>
      <c r="K40" s="31"/>
      <c r="L40" s="32"/>
      <c r="M40" s="31"/>
      <c r="N40" s="32"/>
      <c r="O40" s="31"/>
      <c r="P40" s="32"/>
      <c r="Q40" s="31"/>
      <c r="R40" s="32"/>
      <c r="S40" s="31"/>
      <c r="T40" s="32"/>
      <c r="U40" s="31"/>
      <c r="V40" s="32"/>
      <c r="W40" s="31"/>
      <c r="X40" s="32"/>
      <c r="Y40" s="31"/>
      <c r="Z40" s="32"/>
      <c r="AA40" s="31"/>
      <c r="AB40" s="32"/>
      <c r="AC40" s="31"/>
      <c r="AD40" s="32"/>
      <c r="AE40" s="31"/>
      <c r="AF40" s="32"/>
    </row>
    <row r="41" spans="1:32" ht="11.25" customHeight="1" x14ac:dyDescent="0.45">
      <c r="A41" t="s">
        <v>20</v>
      </c>
      <c r="B41" s="36">
        <v>28</v>
      </c>
      <c r="C41" s="67"/>
      <c r="D41" s="37"/>
      <c r="E41" s="56">
        <v>227.5</v>
      </c>
      <c r="F41" s="57"/>
      <c r="G41" s="29">
        <v>70</v>
      </c>
      <c r="H41" s="30"/>
      <c r="I41" s="29">
        <v>175</v>
      </c>
      <c r="J41" s="30"/>
      <c r="K41" s="29">
        <v>90</v>
      </c>
      <c r="L41" s="30"/>
      <c r="M41" s="29" t="s">
        <v>15</v>
      </c>
      <c r="N41" s="30"/>
      <c r="O41" s="29">
        <v>60</v>
      </c>
      <c r="P41" s="30"/>
      <c r="Q41" s="29">
        <v>60</v>
      </c>
      <c r="R41" s="30"/>
      <c r="S41" s="29" t="s">
        <v>15</v>
      </c>
      <c r="T41" s="30"/>
      <c r="U41" s="29">
        <v>105</v>
      </c>
      <c r="V41" s="30"/>
      <c r="W41" s="29" t="s">
        <v>15</v>
      </c>
      <c r="X41" s="30"/>
      <c r="Y41" s="29">
        <v>35</v>
      </c>
      <c r="Z41" s="30"/>
      <c r="AA41" s="29">
        <v>35</v>
      </c>
      <c r="AB41" s="30"/>
      <c r="AC41" s="29">
        <v>70</v>
      </c>
      <c r="AD41" s="30"/>
      <c r="AE41" s="29">
        <v>35</v>
      </c>
      <c r="AF41" s="30"/>
    </row>
    <row r="42" spans="1:32" ht="11.25" customHeight="1" x14ac:dyDescent="0.45">
      <c r="B42" s="38"/>
      <c r="C42" s="68"/>
      <c r="D42" s="39"/>
      <c r="E42" s="58"/>
      <c r="F42" s="59"/>
      <c r="G42" s="31"/>
      <c r="H42" s="32"/>
      <c r="I42" s="31"/>
      <c r="J42" s="32"/>
      <c r="K42" s="31"/>
      <c r="L42" s="32"/>
      <c r="M42" s="31"/>
      <c r="N42" s="32"/>
      <c r="O42" s="31"/>
      <c r="P42" s="32"/>
      <c r="Q42" s="31"/>
      <c r="R42" s="32"/>
      <c r="S42" s="31"/>
      <c r="T42" s="32"/>
      <c r="U42" s="31"/>
      <c r="V42" s="32"/>
      <c r="W42" s="31"/>
      <c r="X42" s="32"/>
      <c r="Y42" s="31"/>
      <c r="Z42" s="32"/>
      <c r="AA42" s="31"/>
      <c r="AB42" s="32"/>
      <c r="AC42" s="31"/>
      <c r="AD42" s="32"/>
      <c r="AE42" s="31"/>
      <c r="AF42" s="32"/>
    </row>
    <row r="43" spans="1:32" ht="11.25" customHeight="1" x14ac:dyDescent="0.45">
      <c r="A43" t="s">
        <v>21</v>
      </c>
      <c r="B43" s="29">
        <v>29</v>
      </c>
      <c r="C43" s="45"/>
      <c r="D43" s="30"/>
      <c r="E43" s="56">
        <v>227.5</v>
      </c>
      <c r="F43" s="57"/>
      <c r="G43" s="29">
        <v>90</v>
      </c>
      <c r="H43" s="30"/>
      <c r="I43" s="29">
        <v>175</v>
      </c>
      <c r="J43" s="30"/>
      <c r="K43" s="29">
        <v>105</v>
      </c>
      <c r="L43" s="30"/>
      <c r="M43" s="29" t="s">
        <v>15</v>
      </c>
      <c r="N43" s="30"/>
      <c r="O43" s="29">
        <v>60</v>
      </c>
      <c r="P43" s="30"/>
      <c r="Q43" s="29">
        <v>60</v>
      </c>
      <c r="R43" s="30"/>
      <c r="S43" s="29" t="s">
        <v>15</v>
      </c>
      <c r="T43" s="30"/>
      <c r="U43" s="29">
        <v>105</v>
      </c>
      <c r="V43" s="30"/>
      <c r="W43" s="29" t="s">
        <v>15</v>
      </c>
      <c r="X43" s="30"/>
      <c r="Y43" s="29">
        <v>35</v>
      </c>
      <c r="Z43" s="30"/>
      <c r="AA43" s="29">
        <v>35</v>
      </c>
      <c r="AB43" s="30"/>
      <c r="AC43" s="29">
        <v>70</v>
      </c>
      <c r="AD43" s="30"/>
      <c r="AE43" s="29">
        <v>35</v>
      </c>
      <c r="AF43" s="30"/>
    </row>
    <row r="44" spans="1:32" ht="11.25" customHeight="1" x14ac:dyDescent="0.45">
      <c r="B44" s="31"/>
      <c r="C44" s="46"/>
      <c r="D44" s="32"/>
      <c r="E44" s="58"/>
      <c r="F44" s="59"/>
      <c r="G44" s="31"/>
      <c r="H44" s="32"/>
      <c r="I44" s="31"/>
      <c r="J44" s="32"/>
      <c r="K44" s="31"/>
      <c r="L44" s="32"/>
      <c r="M44" s="31"/>
      <c r="N44" s="32"/>
      <c r="O44" s="31"/>
      <c r="P44" s="32"/>
      <c r="Q44" s="31"/>
      <c r="R44" s="32"/>
      <c r="S44" s="31"/>
      <c r="T44" s="32"/>
      <c r="U44" s="31"/>
      <c r="V44" s="32"/>
      <c r="W44" s="31"/>
      <c r="X44" s="32"/>
      <c r="Y44" s="31"/>
      <c r="Z44" s="32"/>
      <c r="AA44" s="31"/>
      <c r="AB44" s="32"/>
      <c r="AC44" s="31"/>
      <c r="AD44" s="32"/>
      <c r="AE44" s="31"/>
      <c r="AF44" s="32"/>
    </row>
    <row r="45" spans="1:32" ht="11.25" customHeight="1" x14ac:dyDescent="0.45">
      <c r="A45" t="s">
        <v>22</v>
      </c>
      <c r="B45" s="29">
        <v>29</v>
      </c>
      <c r="C45" s="45"/>
      <c r="D45" s="30"/>
      <c r="E45" s="56">
        <v>157.5</v>
      </c>
      <c r="F45" s="57"/>
      <c r="G45" s="29">
        <v>100</v>
      </c>
      <c r="H45" s="30"/>
      <c r="I45" s="29">
        <v>175</v>
      </c>
      <c r="J45" s="30"/>
      <c r="K45" s="29">
        <v>105</v>
      </c>
      <c r="L45" s="30"/>
      <c r="M45" s="29" t="s">
        <v>15</v>
      </c>
      <c r="N45" s="30"/>
      <c r="O45" s="29">
        <v>50</v>
      </c>
      <c r="P45" s="30"/>
      <c r="Q45" s="29">
        <v>50</v>
      </c>
      <c r="R45" s="30"/>
      <c r="S45" s="29">
        <v>60</v>
      </c>
      <c r="T45" s="30"/>
      <c r="U45" s="29">
        <v>90</v>
      </c>
      <c r="V45" s="30"/>
      <c r="W45" s="29">
        <v>70</v>
      </c>
      <c r="X45" s="30"/>
      <c r="Y45" s="29">
        <v>35</v>
      </c>
      <c r="Z45" s="30"/>
      <c r="AA45" s="24" t="s">
        <v>15</v>
      </c>
      <c r="AB45" s="25"/>
      <c r="AC45" s="29">
        <v>70</v>
      </c>
      <c r="AD45" s="30"/>
      <c r="AE45" s="29">
        <v>35</v>
      </c>
      <c r="AF45" s="30"/>
    </row>
    <row r="46" spans="1:32" ht="11.25" customHeight="1" x14ac:dyDescent="0.45">
      <c r="B46" s="31"/>
      <c r="C46" s="46"/>
      <c r="D46" s="32"/>
      <c r="E46" s="58"/>
      <c r="F46" s="59"/>
      <c r="G46" s="31"/>
      <c r="H46" s="32"/>
      <c r="I46" s="31"/>
      <c r="J46" s="32"/>
      <c r="K46" s="31"/>
      <c r="L46" s="32"/>
      <c r="M46" s="31"/>
      <c r="N46" s="32"/>
      <c r="O46" s="31"/>
      <c r="P46" s="32"/>
      <c r="Q46" s="31"/>
      <c r="R46" s="32"/>
      <c r="S46" s="31"/>
      <c r="T46" s="32"/>
      <c r="U46" s="31"/>
      <c r="V46" s="32"/>
      <c r="W46" s="31"/>
      <c r="X46" s="32"/>
      <c r="Y46" s="31"/>
      <c r="Z46" s="32"/>
      <c r="AA46" s="26"/>
      <c r="AB46" s="27"/>
      <c r="AC46" s="31"/>
      <c r="AD46" s="32"/>
      <c r="AE46" s="31"/>
      <c r="AF46" s="32"/>
    </row>
    <row r="47" spans="1:32" ht="11.25" customHeight="1" x14ac:dyDescent="0.45">
      <c r="A47" t="s">
        <v>23</v>
      </c>
      <c r="B47" s="24">
        <v>29</v>
      </c>
      <c r="C47" s="47"/>
      <c r="D47" s="25"/>
      <c r="E47" s="60">
        <v>157.5</v>
      </c>
      <c r="F47" s="61"/>
      <c r="G47" s="24">
        <v>105</v>
      </c>
      <c r="H47" s="25"/>
      <c r="I47" s="24">
        <v>175</v>
      </c>
      <c r="J47" s="25"/>
      <c r="K47" s="24">
        <v>105</v>
      </c>
      <c r="L47" s="25"/>
      <c r="M47" s="29" t="s">
        <v>15</v>
      </c>
      <c r="N47" s="30"/>
      <c r="O47" s="24">
        <v>50</v>
      </c>
      <c r="P47" s="25"/>
      <c r="Q47" s="24">
        <v>50</v>
      </c>
      <c r="R47" s="25"/>
      <c r="S47" s="24">
        <v>55</v>
      </c>
      <c r="T47" s="25"/>
      <c r="U47" s="24">
        <v>90</v>
      </c>
      <c r="V47" s="25"/>
      <c r="W47" s="24">
        <v>70</v>
      </c>
      <c r="X47" s="25"/>
      <c r="Y47" s="24">
        <v>35</v>
      </c>
      <c r="Z47" s="25"/>
      <c r="AA47" s="24" t="s">
        <v>15</v>
      </c>
      <c r="AB47" s="25"/>
      <c r="AC47" s="24">
        <v>70</v>
      </c>
      <c r="AD47" s="25"/>
      <c r="AE47" s="24">
        <v>35</v>
      </c>
      <c r="AF47" s="25"/>
    </row>
    <row r="48" spans="1:32" ht="11.25" customHeight="1" x14ac:dyDescent="0.45">
      <c r="B48" s="26"/>
      <c r="C48" s="48"/>
      <c r="D48" s="27"/>
      <c r="E48" s="62"/>
      <c r="F48" s="63"/>
      <c r="G48" s="26"/>
      <c r="H48" s="27"/>
      <c r="I48" s="26"/>
      <c r="J48" s="27"/>
      <c r="K48" s="26"/>
      <c r="L48" s="27"/>
      <c r="M48" s="31"/>
      <c r="N48" s="32"/>
      <c r="O48" s="26"/>
      <c r="P48" s="27"/>
      <c r="Q48" s="26"/>
      <c r="R48" s="27"/>
      <c r="S48" s="26"/>
      <c r="T48" s="27"/>
      <c r="U48" s="26"/>
      <c r="V48" s="27"/>
      <c r="W48" s="26"/>
      <c r="X48" s="27"/>
      <c r="Y48" s="26"/>
      <c r="Z48" s="27"/>
      <c r="AA48" s="26"/>
      <c r="AB48" s="27"/>
      <c r="AC48" s="26"/>
      <c r="AD48" s="27"/>
      <c r="AE48" s="26"/>
      <c r="AF48" s="27"/>
    </row>
    <row r="49" spans="1:32" ht="6.75" customHeight="1" x14ac:dyDescent="0.45"/>
    <row r="50" spans="1:32" x14ac:dyDescent="0.45">
      <c r="B50" t="s">
        <v>35</v>
      </c>
    </row>
    <row r="51" spans="1:32" x14ac:dyDescent="0.45">
      <c r="B51" s="33"/>
      <c r="C51" s="34"/>
      <c r="D51" s="35"/>
      <c r="E51" s="33" t="s">
        <v>32</v>
      </c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5"/>
      <c r="AF51" s="22"/>
    </row>
    <row r="52" spans="1:32" ht="18.75" customHeight="1" x14ac:dyDescent="0.45">
      <c r="B52" s="64" t="s">
        <v>0</v>
      </c>
      <c r="C52" s="65"/>
      <c r="D52" s="66"/>
      <c r="E52" s="50" t="s">
        <v>1</v>
      </c>
      <c r="F52" s="51"/>
      <c r="G52" s="50" t="s">
        <v>2</v>
      </c>
      <c r="H52" s="51"/>
      <c r="I52" s="50" t="s">
        <v>3</v>
      </c>
      <c r="J52" s="51"/>
      <c r="K52" s="50" t="s">
        <v>4</v>
      </c>
      <c r="L52" s="51"/>
      <c r="M52" s="50" t="s">
        <v>5</v>
      </c>
      <c r="N52" s="51"/>
      <c r="O52" s="50" t="s">
        <v>6</v>
      </c>
      <c r="P52" s="51"/>
      <c r="Q52" s="50" t="s">
        <v>7</v>
      </c>
      <c r="R52" s="51"/>
      <c r="S52" s="50" t="s">
        <v>8</v>
      </c>
      <c r="T52" s="51"/>
      <c r="U52" s="50" t="s">
        <v>9</v>
      </c>
      <c r="V52" s="51"/>
      <c r="W52" s="52" t="s">
        <v>10</v>
      </c>
      <c r="X52" s="53"/>
      <c r="Y52" s="54" t="s">
        <v>11</v>
      </c>
      <c r="Z52" s="55"/>
      <c r="AA52" s="52" t="s">
        <v>41</v>
      </c>
      <c r="AB52" s="53"/>
      <c r="AC52" s="52" t="s">
        <v>13</v>
      </c>
      <c r="AD52" s="53"/>
      <c r="AE52" s="50" t="s">
        <v>14</v>
      </c>
      <c r="AF52" s="51"/>
    </row>
    <row r="53" spans="1:32" ht="11.25" customHeight="1" x14ac:dyDescent="0.45">
      <c r="A53" t="s">
        <v>18</v>
      </c>
      <c r="B53" s="36">
        <v>25</v>
      </c>
      <c r="C53" s="67"/>
      <c r="D53" s="37"/>
      <c r="E53" s="56">
        <v>297.5</v>
      </c>
      <c r="F53" s="57"/>
      <c r="G53" s="36" t="s">
        <v>15</v>
      </c>
      <c r="H53" s="37"/>
      <c r="I53" s="36">
        <v>136</v>
      </c>
      <c r="J53" s="37"/>
      <c r="K53" s="36" t="s">
        <v>15</v>
      </c>
      <c r="L53" s="37"/>
      <c r="M53" s="36">
        <v>102</v>
      </c>
      <c r="N53" s="37"/>
      <c r="O53" s="36">
        <v>68</v>
      </c>
      <c r="P53" s="37"/>
      <c r="Q53" s="36">
        <v>68</v>
      </c>
      <c r="R53" s="37"/>
      <c r="S53" s="36" t="s">
        <v>15</v>
      </c>
      <c r="T53" s="37"/>
      <c r="U53" s="36">
        <v>102</v>
      </c>
      <c r="V53" s="37"/>
      <c r="W53" s="36" t="s">
        <v>15</v>
      </c>
      <c r="X53" s="37"/>
      <c r="Y53" s="36">
        <v>34</v>
      </c>
      <c r="Z53" s="37"/>
      <c r="AA53" s="36" t="s">
        <v>15</v>
      </c>
      <c r="AB53" s="37"/>
      <c r="AC53" s="36" t="s">
        <v>15</v>
      </c>
      <c r="AD53" s="37"/>
      <c r="AE53" s="36">
        <v>34</v>
      </c>
      <c r="AF53" s="37"/>
    </row>
    <row r="54" spans="1:32" ht="11.25" customHeight="1" x14ac:dyDescent="0.45">
      <c r="B54" s="38"/>
      <c r="C54" s="68"/>
      <c r="D54" s="39"/>
      <c r="E54" s="58"/>
      <c r="F54" s="59"/>
      <c r="G54" s="38"/>
      <c r="H54" s="39"/>
      <c r="I54" s="38"/>
      <c r="J54" s="39"/>
      <c r="K54" s="38"/>
      <c r="L54" s="39"/>
      <c r="M54" s="38"/>
      <c r="N54" s="39"/>
      <c r="O54" s="38"/>
      <c r="P54" s="39"/>
      <c r="Q54" s="38"/>
      <c r="R54" s="39"/>
      <c r="S54" s="38"/>
      <c r="T54" s="39"/>
      <c r="U54" s="38"/>
      <c r="V54" s="39"/>
      <c r="W54" s="38"/>
      <c r="X54" s="39"/>
      <c r="Y54" s="38"/>
      <c r="Z54" s="39"/>
      <c r="AA54" s="38"/>
      <c r="AB54" s="39"/>
      <c r="AC54" s="38"/>
      <c r="AD54" s="39"/>
      <c r="AE54" s="38"/>
      <c r="AF54" s="39"/>
    </row>
    <row r="55" spans="1:32" ht="11.25" customHeight="1" x14ac:dyDescent="0.45">
      <c r="A55" t="s">
        <v>19</v>
      </c>
      <c r="B55" s="36">
        <v>26</v>
      </c>
      <c r="C55" s="67"/>
      <c r="D55" s="37"/>
      <c r="E55" s="56">
        <v>306.25</v>
      </c>
      <c r="F55" s="57"/>
      <c r="G55" s="29" t="s">
        <v>15</v>
      </c>
      <c r="H55" s="30"/>
      <c r="I55" s="29">
        <v>175</v>
      </c>
      <c r="J55" s="30"/>
      <c r="K55" s="29" t="s">
        <v>15</v>
      </c>
      <c r="L55" s="30"/>
      <c r="M55" s="29">
        <v>105</v>
      </c>
      <c r="N55" s="30"/>
      <c r="O55" s="29">
        <v>70</v>
      </c>
      <c r="P55" s="30"/>
      <c r="Q55" s="29">
        <v>70</v>
      </c>
      <c r="R55" s="30"/>
      <c r="S55" s="29" t="s">
        <v>15</v>
      </c>
      <c r="T55" s="30"/>
      <c r="U55" s="29">
        <v>105</v>
      </c>
      <c r="V55" s="30"/>
      <c r="W55" s="29" t="s">
        <v>15</v>
      </c>
      <c r="X55" s="30"/>
      <c r="Y55" s="29">
        <v>35</v>
      </c>
      <c r="Z55" s="30"/>
      <c r="AA55" s="29" t="s">
        <v>15</v>
      </c>
      <c r="AB55" s="30"/>
      <c r="AC55" s="29" t="s">
        <v>15</v>
      </c>
      <c r="AD55" s="30"/>
      <c r="AE55" s="29">
        <v>35</v>
      </c>
      <c r="AF55" s="30"/>
    </row>
    <row r="56" spans="1:32" ht="11.25" customHeight="1" x14ac:dyDescent="0.45">
      <c r="B56" s="38"/>
      <c r="C56" s="68"/>
      <c r="D56" s="39"/>
      <c r="E56" s="58"/>
      <c r="F56" s="59"/>
      <c r="G56" s="31"/>
      <c r="H56" s="32"/>
      <c r="I56" s="31"/>
      <c r="J56" s="32"/>
      <c r="K56" s="31"/>
      <c r="L56" s="32"/>
      <c r="M56" s="31"/>
      <c r="N56" s="32"/>
      <c r="O56" s="31"/>
      <c r="P56" s="32"/>
      <c r="Q56" s="31"/>
      <c r="R56" s="32"/>
      <c r="S56" s="31"/>
      <c r="T56" s="32"/>
      <c r="U56" s="31"/>
      <c r="V56" s="32"/>
      <c r="W56" s="31"/>
      <c r="X56" s="32"/>
      <c r="Y56" s="31"/>
      <c r="Z56" s="32"/>
      <c r="AA56" s="31"/>
      <c r="AB56" s="32"/>
      <c r="AC56" s="31"/>
      <c r="AD56" s="32"/>
      <c r="AE56" s="31"/>
      <c r="AF56" s="32"/>
    </row>
    <row r="57" spans="1:32" ht="11.25" customHeight="1" x14ac:dyDescent="0.45">
      <c r="A57" t="s">
        <v>20</v>
      </c>
      <c r="B57" s="36">
        <v>28</v>
      </c>
      <c r="C57" s="67"/>
      <c r="D57" s="37"/>
      <c r="E57" s="56">
        <v>236.25</v>
      </c>
      <c r="F57" s="57"/>
      <c r="G57" s="29">
        <v>70</v>
      </c>
      <c r="H57" s="30"/>
      <c r="I57" s="29">
        <v>175</v>
      </c>
      <c r="J57" s="30"/>
      <c r="K57" s="29">
        <v>90</v>
      </c>
      <c r="L57" s="30"/>
      <c r="M57" s="29" t="s">
        <v>15</v>
      </c>
      <c r="N57" s="30"/>
      <c r="O57" s="29">
        <v>60</v>
      </c>
      <c r="P57" s="30"/>
      <c r="Q57" s="29">
        <v>60</v>
      </c>
      <c r="R57" s="30"/>
      <c r="S57" s="29" t="s">
        <v>15</v>
      </c>
      <c r="T57" s="30"/>
      <c r="U57" s="29">
        <v>105</v>
      </c>
      <c r="V57" s="30"/>
      <c r="W57" s="29" t="s">
        <v>15</v>
      </c>
      <c r="X57" s="30"/>
      <c r="Y57" s="29">
        <v>35</v>
      </c>
      <c r="Z57" s="30"/>
      <c r="AA57" s="29">
        <v>35</v>
      </c>
      <c r="AB57" s="30"/>
      <c r="AC57" s="29">
        <v>70</v>
      </c>
      <c r="AD57" s="30"/>
      <c r="AE57" s="29">
        <v>35</v>
      </c>
      <c r="AF57" s="30"/>
    </row>
    <row r="58" spans="1:32" ht="11.25" customHeight="1" x14ac:dyDescent="0.45">
      <c r="B58" s="38"/>
      <c r="C58" s="68"/>
      <c r="D58" s="39"/>
      <c r="E58" s="58"/>
      <c r="F58" s="59"/>
      <c r="G58" s="31"/>
      <c r="H58" s="32"/>
      <c r="I58" s="31"/>
      <c r="J58" s="32"/>
      <c r="K58" s="31"/>
      <c r="L58" s="32"/>
      <c r="M58" s="31"/>
      <c r="N58" s="32"/>
      <c r="O58" s="31"/>
      <c r="P58" s="32"/>
      <c r="Q58" s="31"/>
      <c r="R58" s="32"/>
      <c r="S58" s="31"/>
      <c r="T58" s="32"/>
      <c r="U58" s="31"/>
      <c r="V58" s="32"/>
      <c r="W58" s="31"/>
      <c r="X58" s="32"/>
      <c r="Y58" s="31"/>
      <c r="Z58" s="32"/>
      <c r="AA58" s="31"/>
      <c r="AB58" s="32"/>
      <c r="AC58" s="31"/>
      <c r="AD58" s="32"/>
      <c r="AE58" s="31"/>
      <c r="AF58" s="32"/>
    </row>
    <row r="59" spans="1:32" ht="11.25" customHeight="1" x14ac:dyDescent="0.45">
      <c r="A59" t="s">
        <v>21</v>
      </c>
      <c r="B59" s="29">
        <v>29</v>
      </c>
      <c r="C59" s="45"/>
      <c r="D59" s="30"/>
      <c r="E59" s="56">
        <v>236.25</v>
      </c>
      <c r="F59" s="57"/>
      <c r="G59" s="29">
        <v>90</v>
      </c>
      <c r="H59" s="30"/>
      <c r="I59" s="29">
        <v>175</v>
      </c>
      <c r="J59" s="30"/>
      <c r="K59" s="29">
        <v>105</v>
      </c>
      <c r="L59" s="30"/>
      <c r="M59" s="29" t="s">
        <v>15</v>
      </c>
      <c r="N59" s="30"/>
      <c r="O59" s="29">
        <v>60</v>
      </c>
      <c r="P59" s="30"/>
      <c r="Q59" s="29">
        <v>60</v>
      </c>
      <c r="R59" s="30"/>
      <c r="S59" s="29" t="s">
        <v>15</v>
      </c>
      <c r="T59" s="30"/>
      <c r="U59" s="29">
        <v>105</v>
      </c>
      <c r="V59" s="30"/>
      <c r="W59" s="29" t="s">
        <v>15</v>
      </c>
      <c r="X59" s="30"/>
      <c r="Y59" s="29">
        <v>35</v>
      </c>
      <c r="Z59" s="30"/>
      <c r="AA59" s="29">
        <v>35</v>
      </c>
      <c r="AB59" s="30"/>
      <c r="AC59" s="29">
        <v>70</v>
      </c>
      <c r="AD59" s="30"/>
      <c r="AE59" s="29">
        <v>35</v>
      </c>
      <c r="AF59" s="30"/>
    </row>
    <row r="60" spans="1:32" ht="11.25" customHeight="1" x14ac:dyDescent="0.45">
      <c r="B60" s="31"/>
      <c r="C60" s="46"/>
      <c r="D60" s="32"/>
      <c r="E60" s="58"/>
      <c r="F60" s="59"/>
      <c r="G60" s="31"/>
      <c r="H60" s="32"/>
      <c r="I60" s="31"/>
      <c r="J60" s="32"/>
      <c r="K60" s="31"/>
      <c r="L60" s="32"/>
      <c r="M60" s="31"/>
      <c r="N60" s="32"/>
      <c r="O60" s="31"/>
      <c r="P60" s="32"/>
      <c r="Q60" s="31"/>
      <c r="R60" s="32"/>
      <c r="S60" s="31"/>
      <c r="T60" s="32"/>
      <c r="U60" s="31"/>
      <c r="V60" s="32"/>
      <c r="W60" s="31"/>
      <c r="X60" s="32"/>
      <c r="Y60" s="31"/>
      <c r="Z60" s="32"/>
      <c r="AA60" s="31"/>
      <c r="AB60" s="32"/>
      <c r="AC60" s="31"/>
      <c r="AD60" s="32"/>
      <c r="AE60" s="31"/>
      <c r="AF60" s="32"/>
    </row>
    <row r="61" spans="1:32" ht="11.25" customHeight="1" x14ac:dyDescent="0.45">
      <c r="A61" t="s">
        <v>22</v>
      </c>
      <c r="B61" s="29">
        <v>29</v>
      </c>
      <c r="C61" s="45"/>
      <c r="D61" s="30"/>
      <c r="E61" s="56">
        <v>166.25</v>
      </c>
      <c r="F61" s="57"/>
      <c r="G61" s="29">
        <v>100</v>
      </c>
      <c r="H61" s="30"/>
      <c r="I61" s="29">
        <v>175</v>
      </c>
      <c r="J61" s="30"/>
      <c r="K61" s="29">
        <v>105</v>
      </c>
      <c r="L61" s="30"/>
      <c r="M61" s="29" t="s">
        <v>15</v>
      </c>
      <c r="N61" s="30"/>
      <c r="O61" s="29">
        <v>50</v>
      </c>
      <c r="P61" s="30"/>
      <c r="Q61" s="29">
        <v>50</v>
      </c>
      <c r="R61" s="30"/>
      <c r="S61" s="29">
        <v>60</v>
      </c>
      <c r="T61" s="30"/>
      <c r="U61" s="29">
        <v>90</v>
      </c>
      <c r="V61" s="30"/>
      <c r="W61" s="29">
        <v>70</v>
      </c>
      <c r="X61" s="30"/>
      <c r="Y61" s="29">
        <v>35</v>
      </c>
      <c r="Z61" s="30"/>
      <c r="AA61" s="24" t="s">
        <v>15</v>
      </c>
      <c r="AB61" s="25"/>
      <c r="AC61" s="29">
        <v>70</v>
      </c>
      <c r="AD61" s="30"/>
      <c r="AE61" s="29">
        <v>35</v>
      </c>
      <c r="AF61" s="30"/>
    </row>
    <row r="62" spans="1:32" ht="11.25" customHeight="1" x14ac:dyDescent="0.45">
      <c r="B62" s="31"/>
      <c r="C62" s="46"/>
      <c r="D62" s="32"/>
      <c r="E62" s="58"/>
      <c r="F62" s="59"/>
      <c r="G62" s="31"/>
      <c r="H62" s="32"/>
      <c r="I62" s="31"/>
      <c r="J62" s="32"/>
      <c r="K62" s="31"/>
      <c r="L62" s="32"/>
      <c r="M62" s="31"/>
      <c r="N62" s="32"/>
      <c r="O62" s="31"/>
      <c r="P62" s="32"/>
      <c r="Q62" s="31"/>
      <c r="R62" s="32"/>
      <c r="S62" s="31"/>
      <c r="T62" s="32"/>
      <c r="U62" s="31"/>
      <c r="V62" s="32"/>
      <c r="W62" s="31"/>
      <c r="X62" s="32"/>
      <c r="Y62" s="31"/>
      <c r="Z62" s="32"/>
      <c r="AA62" s="26"/>
      <c r="AB62" s="27"/>
      <c r="AC62" s="31"/>
      <c r="AD62" s="32"/>
      <c r="AE62" s="31"/>
      <c r="AF62" s="32"/>
    </row>
    <row r="63" spans="1:32" ht="11.25" customHeight="1" x14ac:dyDescent="0.45">
      <c r="A63" t="s">
        <v>23</v>
      </c>
      <c r="B63" s="24">
        <v>29</v>
      </c>
      <c r="C63" s="47"/>
      <c r="D63" s="25"/>
      <c r="E63" s="56">
        <v>166.25</v>
      </c>
      <c r="F63" s="57"/>
      <c r="G63" s="24">
        <v>105</v>
      </c>
      <c r="H63" s="25"/>
      <c r="I63" s="24">
        <v>175</v>
      </c>
      <c r="J63" s="25"/>
      <c r="K63" s="24">
        <v>105</v>
      </c>
      <c r="L63" s="25"/>
      <c r="M63" s="29" t="s">
        <v>15</v>
      </c>
      <c r="N63" s="30"/>
      <c r="O63" s="24">
        <v>50</v>
      </c>
      <c r="P63" s="25"/>
      <c r="Q63" s="24">
        <v>50</v>
      </c>
      <c r="R63" s="25"/>
      <c r="S63" s="24">
        <v>55</v>
      </c>
      <c r="T63" s="25"/>
      <c r="U63" s="24">
        <v>90</v>
      </c>
      <c r="V63" s="25"/>
      <c r="W63" s="24">
        <v>70</v>
      </c>
      <c r="X63" s="25"/>
      <c r="Y63" s="24">
        <v>35</v>
      </c>
      <c r="Z63" s="25"/>
      <c r="AA63" s="24" t="s">
        <v>15</v>
      </c>
      <c r="AB63" s="25"/>
      <c r="AC63" s="24">
        <v>70</v>
      </c>
      <c r="AD63" s="25"/>
      <c r="AE63" s="24">
        <v>35</v>
      </c>
      <c r="AF63" s="25"/>
    </row>
    <row r="64" spans="1:32" ht="11.25" customHeight="1" x14ac:dyDescent="0.45">
      <c r="B64" s="26"/>
      <c r="C64" s="48"/>
      <c r="D64" s="27"/>
      <c r="E64" s="58"/>
      <c r="F64" s="59"/>
      <c r="G64" s="26"/>
      <c r="H64" s="27"/>
      <c r="I64" s="26"/>
      <c r="J64" s="27"/>
      <c r="K64" s="26"/>
      <c r="L64" s="27"/>
      <c r="M64" s="31"/>
      <c r="N64" s="32"/>
      <c r="O64" s="26"/>
      <c r="P64" s="27"/>
      <c r="Q64" s="26"/>
      <c r="R64" s="27"/>
      <c r="S64" s="26"/>
      <c r="T64" s="27"/>
      <c r="U64" s="26"/>
      <c r="V64" s="27"/>
      <c r="W64" s="26"/>
      <c r="X64" s="27"/>
      <c r="Y64" s="26"/>
      <c r="Z64" s="27"/>
      <c r="AA64" s="26"/>
      <c r="AB64" s="27"/>
      <c r="AC64" s="26"/>
      <c r="AD64" s="27"/>
      <c r="AE64" s="26"/>
      <c r="AF64" s="27"/>
    </row>
    <row r="65" spans="1:32" ht="9" customHeight="1" x14ac:dyDescent="0.45"/>
    <row r="66" spans="1:32" x14ac:dyDescent="0.45">
      <c r="B66" t="s">
        <v>36</v>
      </c>
    </row>
    <row r="67" spans="1:32" x14ac:dyDescent="0.45">
      <c r="B67" s="33"/>
      <c r="C67" s="34"/>
      <c r="D67" s="35"/>
      <c r="E67" s="33" t="s">
        <v>32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5"/>
      <c r="AF67" s="22"/>
    </row>
    <row r="68" spans="1:32" ht="18.75" customHeight="1" x14ac:dyDescent="0.45">
      <c r="B68" s="64" t="s">
        <v>0</v>
      </c>
      <c r="C68" s="65"/>
      <c r="D68" s="66"/>
      <c r="E68" s="50" t="s">
        <v>1</v>
      </c>
      <c r="F68" s="51"/>
      <c r="G68" s="50" t="s">
        <v>2</v>
      </c>
      <c r="H68" s="51"/>
      <c r="I68" s="50" t="s">
        <v>3</v>
      </c>
      <c r="J68" s="51"/>
      <c r="K68" s="50" t="s">
        <v>4</v>
      </c>
      <c r="L68" s="51"/>
      <c r="M68" s="50" t="s">
        <v>5</v>
      </c>
      <c r="N68" s="51"/>
      <c r="O68" s="50" t="s">
        <v>6</v>
      </c>
      <c r="P68" s="51"/>
      <c r="Q68" s="50" t="s">
        <v>7</v>
      </c>
      <c r="R68" s="51"/>
      <c r="S68" s="50" t="s">
        <v>8</v>
      </c>
      <c r="T68" s="51"/>
      <c r="U68" s="50" t="s">
        <v>9</v>
      </c>
      <c r="V68" s="51"/>
      <c r="W68" s="52" t="s">
        <v>10</v>
      </c>
      <c r="X68" s="53"/>
      <c r="Y68" s="54" t="s">
        <v>11</v>
      </c>
      <c r="Z68" s="55"/>
      <c r="AA68" s="52" t="s">
        <v>41</v>
      </c>
      <c r="AB68" s="53"/>
      <c r="AC68" s="52" t="s">
        <v>13</v>
      </c>
      <c r="AD68" s="53"/>
      <c r="AE68" s="50" t="s">
        <v>14</v>
      </c>
      <c r="AF68" s="51"/>
    </row>
    <row r="69" spans="1:32" ht="11.25" customHeight="1" x14ac:dyDescent="0.45">
      <c r="A69" t="s">
        <v>18</v>
      </c>
      <c r="B69" s="56">
        <v>26</v>
      </c>
      <c r="C69" s="69"/>
      <c r="D69" s="57"/>
      <c r="E69" s="36">
        <v>306</v>
      </c>
      <c r="F69" s="37"/>
      <c r="G69" s="36" t="s">
        <v>15</v>
      </c>
      <c r="H69" s="37"/>
      <c r="I69" s="36">
        <v>136</v>
      </c>
      <c r="J69" s="37"/>
      <c r="K69" s="36" t="s">
        <v>15</v>
      </c>
      <c r="L69" s="37"/>
      <c r="M69" s="36">
        <v>102</v>
      </c>
      <c r="N69" s="37"/>
      <c r="O69" s="36">
        <v>68</v>
      </c>
      <c r="P69" s="37"/>
      <c r="Q69" s="36">
        <v>68</v>
      </c>
      <c r="R69" s="37"/>
      <c r="S69" s="36" t="s">
        <v>15</v>
      </c>
      <c r="T69" s="37"/>
      <c r="U69" s="36">
        <v>102</v>
      </c>
      <c r="V69" s="37"/>
      <c r="W69" s="36" t="s">
        <v>15</v>
      </c>
      <c r="X69" s="37"/>
      <c r="Y69" s="36">
        <v>34</v>
      </c>
      <c r="Z69" s="37"/>
      <c r="AA69" s="36" t="s">
        <v>15</v>
      </c>
      <c r="AB69" s="37"/>
      <c r="AC69" s="36" t="s">
        <v>15</v>
      </c>
      <c r="AD69" s="37"/>
      <c r="AE69" s="36">
        <v>34</v>
      </c>
      <c r="AF69" s="37"/>
    </row>
    <row r="70" spans="1:32" ht="11.25" customHeight="1" x14ac:dyDescent="0.45">
      <c r="B70" s="58"/>
      <c r="C70" s="70"/>
      <c r="D70" s="59"/>
      <c r="E70" s="38"/>
      <c r="F70" s="39"/>
      <c r="G70" s="38"/>
      <c r="H70" s="39"/>
      <c r="I70" s="38"/>
      <c r="J70" s="39"/>
      <c r="K70" s="38"/>
      <c r="L70" s="39"/>
      <c r="M70" s="38"/>
      <c r="N70" s="39"/>
      <c r="O70" s="38"/>
      <c r="P70" s="39"/>
      <c r="Q70" s="38"/>
      <c r="R70" s="39"/>
      <c r="S70" s="38"/>
      <c r="T70" s="39"/>
      <c r="U70" s="38"/>
      <c r="V70" s="39"/>
      <c r="W70" s="38"/>
      <c r="X70" s="39"/>
      <c r="Y70" s="38"/>
      <c r="Z70" s="39"/>
      <c r="AA70" s="38"/>
      <c r="AB70" s="39"/>
      <c r="AC70" s="38"/>
      <c r="AD70" s="39"/>
      <c r="AE70" s="38"/>
      <c r="AF70" s="39"/>
    </row>
    <row r="71" spans="1:32" ht="11.25" customHeight="1" x14ac:dyDescent="0.45">
      <c r="A71" t="s">
        <v>19</v>
      </c>
      <c r="B71" s="56">
        <v>27</v>
      </c>
      <c r="C71" s="69"/>
      <c r="D71" s="57"/>
      <c r="E71" s="29">
        <v>315</v>
      </c>
      <c r="F71" s="30"/>
      <c r="G71" s="29" t="s">
        <v>15</v>
      </c>
      <c r="H71" s="30"/>
      <c r="I71" s="29">
        <v>175</v>
      </c>
      <c r="J71" s="30"/>
      <c r="K71" s="29" t="s">
        <v>15</v>
      </c>
      <c r="L71" s="30"/>
      <c r="M71" s="29">
        <v>105</v>
      </c>
      <c r="N71" s="30"/>
      <c r="O71" s="29">
        <v>70</v>
      </c>
      <c r="P71" s="30"/>
      <c r="Q71" s="29">
        <v>70</v>
      </c>
      <c r="R71" s="30"/>
      <c r="S71" s="29" t="s">
        <v>15</v>
      </c>
      <c r="T71" s="30"/>
      <c r="U71" s="29">
        <v>105</v>
      </c>
      <c r="V71" s="30"/>
      <c r="W71" s="29" t="s">
        <v>15</v>
      </c>
      <c r="X71" s="30"/>
      <c r="Y71" s="29">
        <v>35</v>
      </c>
      <c r="Z71" s="30"/>
      <c r="AA71" s="29" t="s">
        <v>15</v>
      </c>
      <c r="AB71" s="30"/>
      <c r="AC71" s="29" t="s">
        <v>15</v>
      </c>
      <c r="AD71" s="30"/>
      <c r="AE71" s="29">
        <v>35</v>
      </c>
      <c r="AF71" s="30"/>
    </row>
    <row r="72" spans="1:32" ht="11.25" customHeight="1" x14ac:dyDescent="0.45">
      <c r="B72" s="58"/>
      <c r="C72" s="70"/>
      <c r="D72" s="59"/>
      <c r="E72" s="31"/>
      <c r="F72" s="32"/>
      <c r="G72" s="31"/>
      <c r="H72" s="32"/>
      <c r="I72" s="31"/>
      <c r="J72" s="32"/>
      <c r="K72" s="31"/>
      <c r="L72" s="32"/>
      <c r="M72" s="31"/>
      <c r="N72" s="32"/>
      <c r="O72" s="31"/>
      <c r="P72" s="32"/>
      <c r="Q72" s="31"/>
      <c r="R72" s="32"/>
      <c r="S72" s="31"/>
      <c r="T72" s="32"/>
      <c r="U72" s="31"/>
      <c r="V72" s="32"/>
      <c r="W72" s="31"/>
      <c r="X72" s="32"/>
      <c r="Y72" s="31"/>
      <c r="Z72" s="32"/>
      <c r="AA72" s="31"/>
      <c r="AB72" s="32"/>
      <c r="AC72" s="31"/>
      <c r="AD72" s="32"/>
      <c r="AE72" s="31"/>
      <c r="AF72" s="32"/>
    </row>
    <row r="73" spans="1:32" ht="11.25" customHeight="1" x14ac:dyDescent="0.45">
      <c r="A73" t="s">
        <v>20</v>
      </c>
      <c r="B73" s="56">
        <v>29</v>
      </c>
      <c r="C73" s="69"/>
      <c r="D73" s="57"/>
      <c r="E73" s="29">
        <v>245</v>
      </c>
      <c r="F73" s="30"/>
      <c r="G73" s="29">
        <v>70</v>
      </c>
      <c r="H73" s="30"/>
      <c r="I73" s="29">
        <v>175</v>
      </c>
      <c r="J73" s="30"/>
      <c r="K73" s="29">
        <v>90</v>
      </c>
      <c r="L73" s="30"/>
      <c r="M73" s="29" t="s">
        <v>15</v>
      </c>
      <c r="N73" s="30"/>
      <c r="O73" s="29">
        <v>60</v>
      </c>
      <c r="P73" s="30"/>
      <c r="Q73" s="29">
        <v>60</v>
      </c>
      <c r="R73" s="30"/>
      <c r="S73" s="29" t="s">
        <v>15</v>
      </c>
      <c r="T73" s="30"/>
      <c r="U73" s="29">
        <v>105</v>
      </c>
      <c r="V73" s="30"/>
      <c r="W73" s="29" t="s">
        <v>15</v>
      </c>
      <c r="X73" s="30"/>
      <c r="Y73" s="29">
        <v>35</v>
      </c>
      <c r="Z73" s="30"/>
      <c r="AA73" s="29">
        <v>35</v>
      </c>
      <c r="AB73" s="30"/>
      <c r="AC73" s="29">
        <v>70</v>
      </c>
      <c r="AD73" s="30"/>
      <c r="AE73" s="29">
        <v>35</v>
      </c>
      <c r="AF73" s="30"/>
    </row>
    <row r="74" spans="1:32" ht="11.25" customHeight="1" x14ac:dyDescent="0.45">
      <c r="B74" s="58"/>
      <c r="C74" s="70"/>
      <c r="D74" s="59"/>
      <c r="E74" s="31"/>
      <c r="F74" s="32"/>
      <c r="G74" s="31"/>
      <c r="H74" s="32"/>
      <c r="I74" s="31"/>
      <c r="J74" s="32"/>
      <c r="K74" s="31"/>
      <c r="L74" s="32"/>
      <c r="M74" s="31"/>
      <c r="N74" s="32"/>
      <c r="O74" s="31"/>
      <c r="P74" s="32"/>
      <c r="Q74" s="31"/>
      <c r="R74" s="32"/>
      <c r="S74" s="31"/>
      <c r="T74" s="32"/>
      <c r="U74" s="31"/>
      <c r="V74" s="32"/>
      <c r="W74" s="31"/>
      <c r="X74" s="32"/>
      <c r="Y74" s="31"/>
      <c r="Z74" s="32"/>
      <c r="AA74" s="31"/>
      <c r="AB74" s="32"/>
      <c r="AC74" s="31"/>
      <c r="AD74" s="32"/>
      <c r="AE74" s="31"/>
      <c r="AF74" s="32"/>
    </row>
    <row r="75" spans="1:32" ht="11.25" customHeight="1" x14ac:dyDescent="0.45">
      <c r="A75" t="s">
        <v>21</v>
      </c>
      <c r="B75" s="56">
        <v>30</v>
      </c>
      <c r="C75" s="69"/>
      <c r="D75" s="57"/>
      <c r="E75" s="29">
        <v>245</v>
      </c>
      <c r="F75" s="30"/>
      <c r="G75" s="29">
        <v>90</v>
      </c>
      <c r="H75" s="30"/>
      <c r="I75" s="29">
        <v>175</v>
      </c>
      <c r="J75" s="30"/>
      <c r="K75" s="29">
        <v>105</v>
      </c>
      <c r="L75" s="30"/>
      <c r="M75" s="29" t="s">
        <v>15</v>
      </c>
      <c r="N75" s="30"/>
      <c r="O75" s="29">
        <v>60</v>
      </c>
      <c r="P75" s="30"/>
      <c r="Q75" s="29">
        <v>60</v>
      </c>
      <c r="R75" s="30"/>
      <c r="S75" s="29" t="s">
        <v>15</v>
      </c>
      <c r="T75" s="30"/>
      <c r="U75" s="29">
        <v>105</v>
      </c>
      <c r="V75" s="30"/>
      <c r="W75" s="29" t="s">
        <v>15</v>
      </c>
      <c r="X75" s="30"/>
      <c r="Y75" s="29">
        <v>35</v>
      </c>
      <c r="Z75" s="30"/>
      <c r="AA75" s="29">
        <v>35</v>
      </c>
      <c r="AB75" s="30"/>
      <c r="AC75" s="29">
        <v>70</v>
      </c>
      <c r="AD75" s="30"/>
      <c r="AE75" s="29">
        <v>35</v>
      </c>
      <c r="AF75" s="30"/>
    </row>
    <row r="76" spans="1:32" ht="11.25" customHeight="1" x14ac:dyDescent="0.45">
      <c r="B76" s="58"/>
      <c r="C76" s="70"/>
      <c r="D76" s="59"/>
      <c r="E76" s="31"/>
      <c r="F76" s="32"/>
      <c r="G76" s="31"/>
      <c r="H76" s="32"/>
      <c r="I76" s="31"/>
      <c r="J76" s="32"/>
      <c r="K76" s="31"/>
      <c r="L76" s="32"/>
      <c r="M76" s="31"/>
      <c r="N76" s="32"/>
      <c r="O76" s="31"/>
      <c r="P76" s="32"/>
      <c r="Q76" s="31"/>
      <c r="R76" s="32"/>
      <c r="S76" s="31"/>
      <c r="T76" s="32"/>
      <c r="U76" s="31"/>
      <c r="V76" s="32"/>
      <c r="W76" s="31"/>
      <c r="X76" s="32"/>
      <c r="Y76" s="31"/>
      <c r="Z76" s="32"/>
      <c r="AA76" s="31"/>
      <c r="AB76" s="32"/>
      <c r="AC76" s="31"/>
      <c r="AD76" s="32"/>
      <c r="AE76" s="31"/>
      <c r="AF76" s="32"/>
    </row>
    <row r="77" spans="1:32" ht="11.25" customHeight="1" x14ac:dyDescent="0.45">
      <c r="A77" t="s">
        <v>22</v>
      </c>
      <c r="B77" s="56">
        <v>30</v>
      </c>
      <c r="C77" s="69"/>
      <c r="D77" s="57"/>
      <c r="E77" s="29">
        <v>175</v>
      </c>
      <c r="F77" s="30"/>
      <c r="G77" s="29">
        <v>100</v>
      </c>
      <c r="H77" s="30"/>
      <c r="I77" s="29">
        <v>175</v>
      </c>
      <c r="J77" s="30"/>
      <c r="K77" s="29">
        <v>105</v>
      </c>
      <c r="L77" s="30"/>
      <c r="M77" s="29" t="s">
        <v>15</v>
      </c>
      <c r="N77" s="30"/>
      <c r="O77" s="29">
        <v>50</v>
      </c>
      <c r="P77" s="30"/>
      <c r="Q77" s="29">
        <v>50</v>
      </c>
      <c r="R77" s="30"/>
      <c r="S77" s="29">
        <v>60</v>
      </c>
      <c r="T77" s="30"/>
      <c r="U77" s="29">
        <v>90</v>
      </c>
      <c r="V77" s="30"/>
      <c r="W77" s="29">
        <v>70</v>
      </c>
      <c r="X77" s="30"/>
      <c r="Y77" s="29">
        <v>35</v>
      </c>
      <c r="Z77" s="30"/>
      <c r="AA77" s="24" t="s">
        <v>15</v>
      </c>
      <c r="AB77" s="25"/>
      <c r="AC77" s="29">
        <v>70</v>
      </c>
      <c r="AD77" s="30"/>
      <c r="AE77" s="29">
        <v>35</v>
      </c>
      <c r="AF77" s="30"/>
    </row>
    <row r="78" spans="1:32" ht="11.25" customHeight="1" x14ac:dyDescent="0.45">
      <c r="B78" s="58"/>
      <c r="C78" s="70"/>
      <c r="D78" s="59"/>
      <c r="E78" s="31"/>
      <c r="F78" s="32"/>
      <c r="G78" s="31"/>
      <c r="H78" s="32"/>
      <c r="I78" s="31"/>
      <c r="J78" s="32"/>
      <c r="K78" s="31"/>
      <c r="L78" s="32"/>
      <c r="M78" s="31"/>
      <c r="N78" s="32"/>
      <c r="O78" s="31"/>
      <c r="P78" s="32"/>
      <c r="Q78" s="31"/>
      <c r="R78" s="32"/>
      <c r="S78" s="31"/>
      <c r="T78" s="32"/>
      <c r="U78" s="31"/>
      <c r="V78" s="32"/>
      <c r="W78" s="31"/>
      <c r="X78" s="32"/>
      <c r="Y78" s="31"/>
      <c r="Z78" s="32"/>
      <c r="AA78" s="26"/>
      <c r="AB78" s="27"/>
      <c r="AC78" s="31"/>
      <c r="AD78" s="32"/>
      <c r="AE78" s="31"/>
      <c r="AF78" s="32"/>
    </row>
    <row r="79" spans="1:32" ht="11.25" customHeight="1" x14ac:dyDescent="0.45">
      <c r="A79" t="s">
        <v>23</v>
      </c>
      <c r="B79" s="60">
        <v>30</v>
      </c>
      <c r="C79" s="71"/>
      <c r="D79" s="61"/>
      <c r="E79" s="24">
        <v>175</v>
      </c>
      <c r="F79" s="25"/>
      <c r="G79" s="24">
        <v>105</v>
      </c>
      <c r="H79" s="25"/>
      <c r="I79" s="24">
        <v>175</v>
      </c>
      <c r="J79" s="25"/>
      <c r="K79" s="24">
        <v>105</v>
      </c>
      <c r="L79" s="25"/>
      <c r="M79" s="29" t="s">
        <v>15</v>
      </c>
      <c r="N79" s="30"/>
      <c r="O79" s="24">
        <v>50</v>
      </c>
      <c r="P79" s="25"/>
      <c r="Q79" s="24">
        <v>50</v>
      </c>
      <c r="R79" s="25"/>
      <c r="S79" s="24">
        <v>55</v>
      </c>
      <c r="T79" s="25"/>
      <c r="U79" s="24">
        <v>90</v>
      </c>
      <c r="V79" s="25"/>
      <c r="W79" s="24">
        <v>70</v>
      </c>
      <c r="X79" s="25"/>
      <c r="Y79" s="24">
        <v>35</v>
      </c>
      <c r="Z79" s="25"/>
      <c r="AA79" s="24" t="s">
        <v>15</v>
      </c>
      <c r="AB79" s="25"/>
      <c r="AC79" s="24">
        <v>70</v>
      </c>
      <c r="AD79" s="25"/>
      <c r="AE79" s="24">
        <v>35</v>
      </c>
      <c r="AF79" s="25"/>
    </row>
    <row r="80" spans="1:32" ht="11.25" customHeight="1" x14ac:dyDescent="0.45">
      <c r="B80" s="62"/>
      <c r="C80" s="72"/>
      <c r="D80" s="63"/>
      <c r="E80" s="26"/>
      <c r="F80" s="27"/>
      <c r="G80" s="26"/>
      <c r="H80" s="27"/>
      <c r="I80" s="26"/>
      <c r="J80" s="27"/>
      <c r="K80" s="26"/>
      <c r="L80" s="27"/>
      <c r="M80" s="31"/>
      <c r="N80" s="32"/>
      <c r="O80" s="26"/>
      <c r="P80" s="27"/>
      <c r="Q80" s="26"/>
      <c r="R80" s="27"/>
      <c r="S80" s="26"/>
      <c r="T80" s="27"/>
      <c r="U80" s="26"/>
      <c r="V80" s="27"/>
      <c r="W80" s="26"/>
      <c r="X80" s="27"/>
      <c r="Y80" s="26"/>
      <c r="Z80" s="27"/>
      <c r="AA80" s="26"/>
      <c r="AB80" s="27"/>
      <c r="AC80" s="26"/>
      <c r="AD80" s="27"/>
      <c r="AE80" s="26"/>
      <c r="AF80" s="27"/>
    </row>
    <row r="81" spans="1:32" ht="9" customHeight="1" x14ac:dyDescent="0.45"/>
    <row r="82" spans="1:32" x14ac:dyDescent="0.45">
      <c r="B82" t="s">
        <v>37</v>
      </c>
    </row>
    <row r="83" spans="1:32" x14ac:dyDescent="0.45">
      <c r="B83" s="33"/>
      <c r="C83" s="34"/>
      <c r="D83" s="35"/>
      <c r="E83" s="33" t="s">
        <v>32</v>
      </c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5"/>
      <c r="AF83" s="22"/>
    </row>
    <row r="84" spans="1:32" ht="18.75" customHeight="1" x14ac:dyDescent="0.45">
      <c r="B84" s="64" t="s">
        <v>0</v>
      </c>
      <c r="C84" s="65"/>
      <c r="D84" s="66"/>
      <c r="E84" s="50" t="s">
        <v>1</v>
      </c>
      <c r="F84" s="51"/>
      <c r="G84" s="50" t="s">
        <v>2</v>
      </c>
      <c r="H84" s="51"/>
      <c r="I84" s="50" t="s">
        <v>3</v>
      </c>
      <c r="J84" s="51"/>
      <c r="K84" s="50" t="s">
        <v>4</v>
      </c>
      <c r="L84" s="51"/>
      <c r="M84" s="50" t="s">
        <v>5</v>
      </c>
      <c r="N84" s="51"/>
      <c r="O84" s="50" t="s">
        <v>6</v>
      </c>
      <c r="P84" s="51"/>
      <c r="Q84" s="50" t="s">
        <v>7</v>
      </c>
      <c r="R84" s="51"/>
      <c r="S84" s="50" t="s">
        <v>8</v>
      </c>
      <c r="T84" s="51"/>
      <c r="U84" s="50" t="s">
        <v>9</v>
      </c>
      <c r="V84" s="51"/>
      <c r="W84" s="52" t="s">
        <v>10</v>
      </c>
      <c r="X84" s="53"/>
      <c r="Y84" s="54" t="s">
        <v>11</v>
      </c>
      <c r="Z84" s="55"/>
      <c r="AA84" s="52" t="s">
        <v>41</v>
      </c>
      <c r="AB84" s="53"/>
      <c r="AC84" s="52" t="s">
        <v>13</v>
      </c>
      <c r="AD84" s="53"/>
      <c r="AE84" s="50" t="s">
        <v>14</v>
      </c>
      <c r="AF84" s="51"/>
    </row>
    <row r="85" spans="1:32" ht="11.25" customHeight="1" x14ac:dyDescent="0.45">
      <c r="A85" t="s">
        <v>18</v>
      </c>
      <c r="B85" s="56">
        <v>25.5</v>
      </c>
      <c r="C85" s="69"/>
      <c r="D85" s="57"/>
      <c r="E85" s="36">
        <v>306</v>
      </c>
      <c r="F85" s="37"/>
      <c r="G85" s="36" t="s">
        <v>15</v>
      </c>
      <c r="H85" s="37"/>
      <c r="I85" s="36">
        <v>136</v>
      </c>
      <c r="J85" s="37"/>
      <c r="K85" s="36" t="s">
        <v>15</v>
      </c>
      <c r="L85" s="37"/>
      <c r="M85" s="36">
        <v>102</v>
      </c>
      <c r="N85" s="37"/>
      <c r="O85" s="36">
        <v>68</v>
      </c>
      <c r="P85" s="37"/>
      <c r="Q85" s="36">
        <v>68</v>
      </c>
      <c r="R85" s="37"/>
      <c r="S85" s="36" t="s">
        <v>15</v>
      </c>
      <c r="T85" s="37"/>
      <c r="U85" s="36">
        <v>102</v>
      </c>
      <c r="V85" s="37"/>
      <c r="W85" s="36" t="s">
        <v>15</v>
      </c>
      <c r="X85" s="37"/>
      <c r="Y85" s="36">
        <v>34</v>
      </c>
      <c r="Z85" s="37"/>
      <c r="AA85" s="36" t="s">
        <v>15</v>
      </c>
      <c r="AB85" s="37"/>
      <c r="AC85" s="36" t="s">
        <v>15</v>
      </c>
      <c r="AD85" s="37"/>
      <c r="AE85" s="36">
        <v>34</v>
      </c>
      <c r="AF85" s="37"/>
    </row>
    <row r="86" spans="1:32" ht="11.25" customHeight="1" x14ac:dyDescent="0.45">
      <c r="B86" s="58"/>
      <c r="C86" s="70"/>
      <c r="D86" s="59"/>
      <c r="E86" s="38"/>
      <c r="F86" s="39"/>
      <c r="G86" s="38"/>
      <c r="H86" s="39"/>
      <c r="I86" s="38"/>
      <c r="J86" s="39"/>
      <c r="K86" s="38"/>
      <c r="L86" s="39"/>
      <c r="M86" s="38"/>
      <c r="N86" s="39"/>
      <c r="O86" s="38"/>
      <c r="P86" s="39"/>
      <c r="Q86" s="38"/>
      <c r="R86" s="39"/>
      <c r="S86" s="38"/>
      <c r="T86" s="39"/>
      <c r="U86" s="38"/>
      <c r="V86" s="39"/>
      <c r="W86" s="38"/>
      <c r="X86" s="39"/>
      <c r="Y86" s="38"/>
      <c r="Z86" s="39"/>
      <c r="AA86" s="38"/>
      <c r="AB86" s="39"/>
      <c r="AC86" s="38"/>
      <c r="AD86" s="39"/>
      <c r="AE86" s="38"/>
      <c r="AF86" s="39"/>
    </row>
    <row r="87" spans="1:32" ht="11.25" customHeight="1" x14ac:dyDescent="0.45">
      <c r="A87" t="s">
        <v>19</v>
      </c>
      <c r="B87" s="56">
        <v>26.5</v>
      </c>
      <c r="C87" s="69"/>
      <c r="D87" s="57"/>
      <c r="E87" s="29">
        <v>315</v>
      </c>
      <c r="F87" s="30"/>
      <c r="G87" s="29" t="s">
        <v>15</v>
      </c>
      <c r="H87" s="30"/>
      <c r="I87" s="29">
        <v>175</v>
      </c>
      <c r="J87" s="30"/>
      <c r="K87" s="29" t="s">
        <v>15</v>
      </c>
      <c r="L87" s="30"/>
      <c r="M87" s="29">
        <v>105</v>
      </c>
      <c r="N87" s="30"/>
      <c r="O87" s="29">
        <v>70</v>
      </c>
      <c r="P87" s="30"/>
      <c r="Q87" s="29">
        <v>70</v>
      </c>
      <c r="R87" s="30"/>
      <c r="S87" s="29" t="s">
        <v>15</v>
      </c>
      <c r="T87" s="30"/>
      <c r="U87" s="29">
        <v>105</v>
      </c>
      <c r="V87" s="30"/>
      <c r="W87" s="29" t="s">
        <v>15</v>
      </c>
      <c r="X87" s="30"/>
      <c r="Y87" s="29">
        <v>35</v>
      </c>
      <c r="Z87" s="30"/>
      <c r="AA87" s="29" t="s">
        <v>15</v>
      </c>
      <c r="AB87" s="30"/>
      <c r="AC87" s="29" t="s">
        <v>15</v>
      </c>
      <c r="AD87" s="30"/>
      <c r="AE87" s="29">
        <v>35</v>
      </c>
      <c r="AF87" s="30"/>
    </row>
    <row r="88" spans="1:32" ht="11.25" customHeight="1" x14ac:dyDescent="0.45">
      <c r="B88" s="58"/>
      <c r="C88" s="70"/>
      <c r="D88" s="59"/>
      <c r="E88" s="31"/>
      <c r="F88" s="32"/>
      <c r="G88" s="31"/>
      <c r="H88" s="32"/>
      <c r="I88" s="31"/>
      <c r="J88" s="32"/>
      <c r="K88" s="31"/>
      <c r="L88" s="32"/>
      <c r="M88" s="31"/>
      <c r="N88" s="32"/>
      <c r="O88" s="31"/>
      <c r="P88" s="32"/>
      <c r="Q88" s="31"/>
      <c r="R88" s="32"/>
      <c r="S88" s="31"/>
      <c r="T88" s="32"/>
      <c r="U88" s="31"/>
      <c r="V88" s="32"/>
      <c r="W88" s="31"/>
      <c r="X88" s="32"/>
      <c r="Y88" s="31"/>
      <c r="Z88" s="32"/>
      <c r="AA88" s="31"/>
      <c r="AB88" s="32"/>
      <c r="AC88" s="31"/>
      <c r="AD88" s="32"/>
      <c r="AE88" s="31"/>
      <c r="AF88" s="32"/>
    </row>
    <row r="89" spans="1:32" ht="11.25" customHeight="1" x14ac:dyDescent="0.45">
      <c r="A89" t="s">
        <v>20</v>
      </c>
      <c r="B89" s="56">
        <v>28.5</v>
      </c>
      <c r="C89" s="69"/>
      <c r="D89" s="57"/>
      <c r="E89" s="29">
        <v>245</v>
      </c>
      <c r="F89" s="30"/>
      <c r="G89" s="29">
        <v>70</v>
      </c>
      <c r="H89" s="30"/>
      <c r="I89" s="29">
        <v>175</v>
      </c>
      <c r="J89" s="30"/>
      <c r="K89" s="29">
        <v>90</v>
      </c>
      <c r="L89" s="30"/>
      <c r="M89" s="29" t="s">
        <v>15</v>
      </c>
      <c r="N89" s="30"/>
      <c r="O89" s="29">
        <v>60</v>
      </c>
      <c r="P89" s="30"/>
      <c r="Q89" s="29">
        <v>60</v>
      </c>
      <c r="R89" s="30"/>
      <c r="S89" s="29" t="s">
        <v>15</v>
      </c>
      <c r="T89" s="30"/>
      <c r="U89" s="29">
        <v>105</v>
      </c>
      <c r="V89" s="30"/>
      <c r="W89" s="29" t="s">
        <v>15</v>
      </c>
      <c r="X89" s="30"/>
      <c r="Y89" s="29">
        <v>35</v>
      </c>
      <c r="Z89" s="30"/>
      <c r="AA89" s="29">
        <v>35</v>
      </c>
      <c r="AB89" s="30"/>
      <c r="AC89" s="29">
        <v>70</v>
      </c>
      <c r="AD89" s="30"/>
      <c r="AE89" s="29">
        <v>35</v>
      </c>
      <c r="AF89" s="30"/>
    </row>
    <row r="90" spans="1:32" ht="11.25" customHeight="1" x14ac:dyDescent="0.45">
      <c r="B90" s="58"/>
      <c r="C90" s="70"/>
      <c r="D90" s="59"/>
      <c r="E90" s="31"/>
      <c r="F90" s="32"/>
      <c r="G90" s="31"/>
      <c r="H90" s="32"/>
      <c r="I90" s="31"/>
      <c r="J90" s="32"/>
      <c r="K90" s="31"/>
      <c r="L90" s="32"/>
      <c r="M90" s="31"/>
      <c r="N90" s="32"/>
      <c r="O90" s="31"/>
      <c r="P90" s="32"/>
      <c r="Q90" s="31"/>
      <c r="R90" s="32"/>
      <c r="S90" s="31"/>
      <c r="T90" s="32"/>
      <c r="U90" s="31"/>
      <c r="V90" s="32"/>
      <c r="W90" s="31"/>
      <c r="X90" s="32"/>
      <c r="Y90" s="31"/>
      <c r="Z90" s="32"/>
      <c r="AA90" s="31"/>
      <c r="AB90" s="32"/>
      <c r="AC90" s="31"/>
      <c r="AD90" s="32"/>
      <c r="AE90" s="31"/>
      <c r="AF90" s="32"/>
    </row>
    <row r="91" spans="1:32" ht="11.25" customHeight="1" x14ac:dyDescent="0.45">
      <c r="A91" t="s">
        <v>21</v>
      </c>
      <c r="B91" s="56">
        <v>29.5</v>
      </c>
      <c r="C91" s="69"/>
      <c r="D91" s="57"/>
      <c r="E91" s="29">
        <v>245</v>
      </c>
      <c r="F91" s="30"/>
      <c r="G91" s="29">
        <v>90</v>
      </c>
      <c r="H91" s="30"/>
      <c r="I91" s="29">
        <v>175</v>
      </c>
      <c r="J91" s="30"/>
      <c r="K91" s="29">
        <v>105</v>
      </c>
      <c r="L91" s="30"/>
      <c r="M91" s="29" t="s">
        <v>15</v>
      </c>
      <c r="N91" s="30"/>
      <c r="O91" s="29">
        <v>60</v>
      </c>
      <c r="P91" s="30"/>
      <c r="Q91" s="29">
        <v>60</v>
      </c>
      <c r="R91" s="30"/>
      <c r="S91" s="29" t="s">
        <v>15</v>
      </c>
      <c r="T91" s="30"/>
      <c r="U91" s="29">
        <v>105</v>
      </c>
      <c r="V91" s="30"/>
      <c r="W91" s="29" t="s">
        <v>15</v>
      </c>
      <c r="X91" s="30"/>
      <c r="Y91" s="29">
        <v>35</v>
      </c>
      <c r="Z91" s="30"/>
      <c r="AA91" s="29">
        <v>35</v>
      </c>
      <c r="AB91" s="30"/>
      <c r="AC91" s="29">
        <v>70</v>
      </c>
      <c r="AD91" s="30"/>
      <c r="AE91" s="29">
        <v>35</v>
      </c>
      <c r="AF91" s="30"/>
    </row>
    <row r="92" spans="1:32" ht="11.25" customHeight="1" x14ac:dyDescent="0.45">
      <c r="B92" s="58"/>
      <c r="C92" s="70"/>
      <c r="D92" s="59"/>
      <c r="E92" s="31"/>
      <c r="F92" s="32"/>
      <c r="G92" s="31"/>
      <c r="H92" s="32"/>
      <c r="I92" s="31"/>
      <c r="J92" s="32"/>
      <c r="K92" s="31"/>
      <c r="L92" s="32"/>
      <c r="M92" s="31"/>
      <c r="N92" s="32"/>
      <c r="O92" s="31"/>
      <c r="P92" s="32"/>
      <c r="Q92" s="31"/>
      <c r="R92" s="32"/>
      <c r="S92" s="31"/>
      <c r="T92" s="32"/>
      <c r="U92" s="31"/>
      <c r="V92" s="32"/>
      <c r="W92" s="31"/>
      <c r="X92" s="32"/>
      <c r="Y92" s="31"/>
      <c r="Z92" s="32"/>
      <c r="AA92" s="31"/>
      <c r="AB92" s="32"/>
      <c r="AC92" s="31"/>
      <c r="AD92" s="32"/>
      <c r="AE92" s="31"/>
      <c r="AF92" s="32"/>
    </row>
    <row r="93" spans="1:32" ht="11.25" customHeight="1" x14ac:dyDescent="0.45">
      <c r="A93" t="s">
        <v>22</v>
      </c>
      <c r="B93" s="56">
        <v>29.5</v>
      </c>
      <c r="C93" s="69"/>
      <c r="D93" s="57"/>
      <c r="E93" s="29">
        <v>175</v>
      </c>
      <c r="F93" s="30"/>
      <c r="G93" s="29">
        <v>100</v>
      </c>
      <c r="H93" s="30"/>
      <c r="I93" s="29">
        <v>175</v>
      </c>
      <c r="J93" s="30"/>
      <c r="K93" s="29">
        <v>105</v>
      </c>
      <c r="L93" s="30"/>
      <c r="M93" s="29" t="s">
        <v>15</v>
      </c>
      <c r="N93" s="30"/>
      <c r="O93" s="29">
        <v>50</v>
      </c>
      <c r="P93" s="30"/>
      <c r="Q93" s="29">
        <v>50</v>
      </c>
      <c r="R93" s="30"/>
      <c r="S93" s="29">
        <v>60</v>
      </c>
      <c r="T93" s="30"/>
      <c r="U93" s="29">
        <v>90</v>
      </c>
      <c r="V93" s="30"/>
      <c r="W93" s="29">
        <v>70</v>
      </c>
      <c r="X93" s="30"/>
      <c r="Y93" s="29">
        <v>35</v>
      </c>
      <c r="Z93" s="30"/>
      <c r="AA93" s="24" t="s">
        <v>15</v>
      </c>
      <c r="AB93" s="25"/>
      <c r="AC93" s="29">
        <v>70</v>
      </c>
      <c r="AD93" s="30"/>
      <c r="AE93" s="29">
        <v>35</v>
      </c>
      <c r="AF93" s="30"/>
    </row>
    <row r="94" spans="1:32" ht="11.25" customHeight="1" x14ac:dyDescent="0.45">
      <c r="B94" s="58"/>
      <c r="C94" s="70"/>
      <c r="D94" s="59"/>
      <c r="E94" s="31"/>
      <c r="F94" s="32"/>
      <c r="G94" s="31"/>
      <c r="H94" s="32"/>
      <c r="I94" s="31"/>
      <c r="J94" s="32"/>
      <c r="K94" s="31"/>
      <c r="L94" s="32"/>
      <c r="M94" s="31"/>
      <c r="N94" s="32"/>
      <c r="O94" s="31"/>
      <c r="P94" s="32"/>
      <c r="Q94" s="31"/>
      <c r="R94" s="32"/>
      <c r="S94" s="31"/>
      <c r="T94" s="32"/>
      <c r="U94" s="31"/>
      <c r="V94" s="32"/>
      <c r="W94" s="31"/>
      <c r="X94" s="32"/>
      <c r="Y94" s="31"/>
      <c r="Z94" s="32"/>
      <c r="AA94" s="26"/>
      <c r="AB94" s="27"/>
      <c r="AC94" s="31"/>
      <c r="AD94" s="32"/>
      <c r="AE94" s="31"/>
      <c r="AF94" s="32"/>
    </row>
    <row r="95" spans="1:32" ht="11.25" customHeight="1" x14ac:dyDescent="0.45">
      <c r="A95" t="s">
        <v>23</v>
      </c>
      <c r="B95" s="60">
        <v>29.5</v>
      </c>
      <c r="C95" s="71"/>
      <c r="D95" s="61"/>
      <c r="E95" s="24">
        <v>175</v>
      </c>
      <c r="F95" s="25"/>
      <c r="G95" s="24">
        <v>105</v>
      </c>
      <c r="H95" s="25"/>
      <c r="I95" s="24">
        <v>175</v>
      </c>
      <c r="J95" s="25"/>
      <c r="K95" s="24">
        <v>105</v>
      </c>
      <c r="L95" s="25"/>
      <c r="M95" s="29" t="s">
        <v>15</v>
      </c>
      <c r="N95" s="30"/>
      <c r="O95" s="24">
        <v>50</v>
      </c>
      <c r="P95" s="25"/>
      <c r="Q95" s="24">
        <v>50</v>
      </c>
      <c r="R95" s="25"/>
      <c r="S95" s="24">
        <v>55</v>
      </c>
      <c r="T95" s="25"/>
      <c r="U95" s="24">
        <v>90</v>
      </c>
      <c r="V95" s="25"/>
      <c r="W95" s="24">
        <v>70</v>
      </c>
      <c r="X95" s="25"/>
      <c r="Y95" s="24">
        <v>35</v>
      </c>
      <c r="Z95" s="25"/>
      <c r="AA95" s="24" t="s">
        <v>15</v>
      </c>
      <c r="AB95" s="25"/>
      <c r="AC95" s="24">
        <v>70</v>
      </c>
      <c r="AD95" s="25"/>
      <c r="AE95" s="24">
        <v>35</v>
      </c>
      <c r="AF95" s="25"/>
    </row>
    <row r="96" spans="1:32" ht="11.25" customHeight="1" x14ac:dyDescent="0.45">
      <c r="B96" s="62"/>
      <c r="C96" s="72"/>
      <c r="D96" s="63"/>
      <c r="E96" s="26"/>
      <c r="F96" s="27"/>
      <c r="G96" s="26"/>
      <c r="H96" s="27"/>
      <c r="I96" s="26"/>
      <c r="J96" s="27"/>
      <c r="K96" s="26"/>
      <c r="L96" s="27"/>
      <c r="M96" s="31"/>
      <c r="N96" s="32"/>
      <c r="O96" s="26"/>
      <c r="P96" s="27"/>
      <c r="Q96" s="26"/>
      <c r="R96" s="27"/>
      <c r="S96" s="26"/>
      <c r="T96" s="27"/>
      <c r="U96" s="26"/>
      <c r="V96" s="27"/>
      <c r="W96" s="26"/>
      <c r="X96" s="27"/>
      <c r="Y96" s="26"/>
      <c r="Z96" s="27"/>
      <c r="AA96" s="26"/>
      <c r="AB96" s="27"/>
      <c r="AC96" s="26"/>
      <c r="AD96" s="27"/>
      <c r="AE96" s="26"/>
      <c r="AF96" s="27"/>
    </row>
    <row r="97" spans="1:32" ht="8.25" customHeight="1" x14ac:dyDescent="0.45"/>
    <row r="98" spans="1:32" x14ac:dyDescent="0.45">
      <c r="B98" t="s">
        <v>38</v>
      </c>
    </row>
    <row r="99" spans="1:32" x14ac:dyDescent="0.45">
      <c r="B99" s="33"/>
      <c r="C99" s="34"/>
      <c r="D99" s="35"/>
      <c r="E99" s="33" t="s">
        <v>32</v>
      </c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5"/>
      <c r="AF99" s="22"/>
    </row>
    <row r="100" spans="1:32" ht="18.75" customHeight="1" x14ac:dyDescent="0.45">
      <c r="B100" s="64" t="s">
        <v>0</v>
      </c>
      <c r="C100" s="65"/>
      <c r="D100" s="66"/>
      <c r="E100" s="50" t="s">
        <v>1</v>
      </c>
      <c r="F100" s="51"/>
      <c r="G100" s="50" t="s">
        <v>2</v>
      </c>
      <c r="H100" s="51"/>
      <c r="I100" s="50" t="s">
        <v>3</v>
      </c>
      <c r="J100" s="51"/>
      <c r="K100" s="50" t="s">
        <v>4</v>
      </c>
      <c r="L100" s="51"/>
      <c r="M100" s="50" t="s">
        <v>5</v>
      </c>
      <c r="N100" s="51"/>
      <c r="O100" s="50" t="s">
        <v>6</v>
      </c>
      <c r="P100" s="51"/>
      <c r="Q100" s="50" t="s">
        <v>7</v>
      </c>
      <c r="R100" s="51"/>
      <c r="S100" s="50" t="s">
        <v>8</v>
      </c>
      <c r="T100" s="51"/>
      <c r="U100" s="50" t="s">
        <v>9</v>
      </c>
      <c r="V100" s="51"/>
      <c r="W100" s="52" t="s">
        <v>10</v>
      </c>
      <c r="X100" s="53"/>
      <c r="Y100" s="54" t="s">
        <v>11</v>
      </c>
      <c r="Z100" s="55"/>
      <c r="AA100" s="52" t="s">
        <v>41</v>
      </c>
      <c r="AB100" s="53"/>
      <c r="AC100" s="52" t="s">
        <v>13</v>
      </c>
      <c r="AD100" s="53"/>
      <c r="AE100" s="50" t="s">
        <v>14</v>
      </c>
      <c r="AF100" s="51"/>
    </row>
    <row r="101" spans="1:32" ht="11.25" customHeight="1" x14ac:dyDescent="0.45">
      <c r="A101" t="s">
        <v>18</v>
      </c>
      <c r="B101" s="56">
        <v>25.25</v>
      </c>
      <c r="C101" s="69"/>
      <c r="D101" s="57"/>
      <c r="E101" s="36">
        <v>306</v>
      </c>
      <c r="F101" s="37"/>
      <c r="G101" s="36" t="s">
        <v>15</v>
      </c>
      <c r="H101" s="37"/>
      <c r="I101" s="36">
        <v>136</v>
      </c>
      <c r="J101" s="37"/>
      <c r="K101" s="36" t="s">
        <v>15</v>
      </c>
      <c r="L101" s="37"/>
      <c r="M101" s="36">
        <v>102</v>
      </c>
      <c r="N101" s="37"/>
      <c r="O101" s="36">
        <v>68</v>
      </c>
      <c r="P101" s="37"/>
      <c r="Q101" s="36">
        <v>68</v>
      </c>
      <c r="R101" s="37"/>
      <c r="S101" s="36" t="s">
        <v>15</v>
      </c>
      <c r="T101" s="37"/>
      <c r="U101" s="36">
        <v>102</v>
      </c>
      <c r="V101" s="37"/>
      <c r="W101" s="36" t="s">
        <v>15</v>
      </c>
      <c r="X101" s="37"/>
      <c r="Y101" s="36">
        <v>34</v>
      </c>
      <c r="Z101" s="37"/>
      <c r="AA101" s="36" t="s">
        <v>15</v>
      </c>
      <c r="AB101" s="37"/>
      <c r="AC101" s="36" t="s">
        <v>15</v>
      </c>
      <c r="AD101" s="37"/>
      <c r="AE101" s="36">
        <v>34</v>
      </c>
      <c r="AF101" s="37"/>
    </row>
    <row r="102" spans="1:32" ht="11.25" customHeight="1" x14ac:dyDescent="0.45">
      <c r="B102" s="58"/>
      <c r="C102" s="70"/>
      <c r="D102" s="59"/>
      <c r="E102" s="38"/>
      <c r="F102" s="39"/>
      <c r="G102" s="38"/>
      <c r="H102" s="39"/>
      <c r="I102" s="38"/>
      <c r="J102" s="39"/>
      <c r="K102" s="38"/>
      <c r="L102" s="39"/>
      <c r="M102" s="38"/>
      <c r="N102" s="39"/>
      <c r="O102" s="38"/>
      <c r="P102" s="39"/>
      <c r="Q102" s="38"/>
      <c r="R102" s="39"/>
      <c r="S102" s="38"/>
      <c r="T102" s="39"/>
      <c r="U102" s="38"/>
      <c r="V102" s="39"/>
      <c r="W102" s="38"/>
      <c r="X102" s="39"/>
      <c r="Y102" s="38"/>
      <c r="Z102" s="39"/>
      <c r="AA102" s="38"/>
      <c r="AB102" s="39"/>
      <c r="AC102" s="38"/>
      <c r="AD102" s="39"/>
      <c r="AE102" s="38"/>
      <c r="AF102" s="39"/>
    </row>
    <row r="103" spans="1:32" ht="11.25" customHeight="1" x14ac:dyDescent="0.45">
      <c r="A103" t="s">
        <v>19</v>
      </c>
      <c r="B103" s="56">
        <v>26.25</v>
      </c>
      <c r="C103" s="69"/>
      <c r="D103" s="57"/>
      <c r="E103" s="29">
        <v>315</v>
      </c>
      <c r="F103" s="30"/>
      <c r="G103" s="29" t="s">
        <v>15</v>
      </c>
      <c r="H103" s="30"/>
      <c r="I103" s="29">
        <v>175</v>
      </c>
      <c r="J103" s="30"/>
      <c r="K103" s="29" t="s">
        <v>15</v>
      </c>
      <c r="L103" s="30"/>
      <c r="M103" s="29">
        <v>105</v>
      </c>
      <c r="N103" s="30"/>
      <c r="O103" s="29">
        <v>70</v>
      </c>
      <c r="P103" s="30"/>
      <c r="Q103" s="29">
        <v>70</v>
      </c>
      <c r="R103" s="30"/>
      <c r="S103" s="29" t="s">
        <v>15</v>
      </c>
      <c r="T103" s="30"/>
      <c r="U103" s="29">
        <v>105</v>
      </c>
      <c r="V103" s="30"/>
      <c r="W103" s="29" t="s">
        <v>15</v>
      </c>
      <c r="X103" s="30"/>
      <c r="Y103" s="29">
        <v>35</v>
      </c>
      <c r="Z103" s="30"/>
      <c r="AA103" s="29" t="s">
        <v>15</v>
      </c>
      <c r="AB103" s="30"/>
      <c r="AC103" s="29" t="s">
        <v>15</v>
      </c>
      <c r="AD103" s="30"/>
      <c r="AE103" s="29">
        <v>35</v>
      </c>
      <c r="AF103" s="30"/>
    </row>
    <row r="104" spans="1:32" ht="11.25" customHeight="1" x14ac:dyDescent="0.45">
      <c r="B104" s="58"/>
      <c r="C104" s="70"/>
      <c r="D104" s="59"/>
      <c r="E104" s="31"/>
      <c r="F104" s="32"/>
      <c r="G104" s="31"/>
      <c r="H104" s="32"/>
      <c r="I104" s="31"/>
      <c r="J104" s="32"/>
      <c r="K104" s="31"/>
      <c r="L104" s="32"/>
      <c r="M104" s="31"/>
      <c r="N104" s="32"/>
      <c r="O104" s="31"/>
      <c r="P104" s="32"/>
      <c r="Q104" s="31"/>
      <c r="R104" s="32"/>
      <c r="S104" s="31"/>
      <c r="T104" s="32"/>
      <c r="U104" s="31"/>
      <c r="V104" s="32"/>
      <c r="W104" s="31"/>
      <c r="X104" s="32"/>
      <c r="Y104" s="31"/>
      <c r="Z104" s="32"/>
      <c r="AA104" s="31"/>
      <c r="AB104" s="32"/>
      <c r="AC104" s="31"/>
      <c r="AD104" s="32"/>
      <c r="AE104" s="31"/>
      <c r="AF104" s="32"/>
    </row>
    <row r="105" spans="1:32" ht="11.25" customHeight="1" x14ac:dyDescent="0.45">
      <c r="A105" t="s">
        <v>20</v>
      </c>
      <c r="B105" s="56">
        <v>28.25</v>
      </c>
      <c r="C105" s="69"/>
      <c r="D105" s="57"/>
      <c r="E105" s="29">
        <v>245</v>
      </c>
      <c r="F105" s="30"/>
      <c r="G105" s="29">
        <v>70</v>
      </c>
      <c r="H105" s="30"/>
      <c r="I105" s="29">
        <v>175</v>
      </c>
      <c r="J105" s="30"/>
      <c r="K105" s="29">
        <v>90</v>
      </c>
      <c r="L105" s="30"/>
      <c r="M105" s="29" t="s">
        <v>15</v>
      </c>
      <c r="N105" s="30"/>
      <c r="O105" s="29">
        <v>60</v>
      </c>
      <c r="P105" s="30"/>
      <c r="Q105" s="29">
        <v>60</v>
      </c>
      <c r="R105" s="30"/>
      <c r="S105" s="29" t="s">
        <v>15</v>
      </c>
      <c r="T105" s="30"/>
      <c r="U105" s="29">
        <v>105</v>
      </c>
      <c r="V105" s="30"/>
      <c r="W105" s="29" t="s">
        <v>15</v>
      </c>
      <c r="X105" s="30"/>
      <c r="Y105" s="29">
        <v>35</v>
      </c>
      <c r="Z105" s="30"/>
      <c r="AA105" s="29">
        <v>35</v>
      </c>
      <c r="AB105" s="30"/>
      <c r="AC105" s="29">
        <v>70</v>
      </c>
      <c r="AD105" s="30"/>
      <c r="AE105" s="29">
        <v>35</v>
      </c>
      <c r="AF105" s="30"/>
    </row>
    <row r="106" spans="1:32" ht="11.25" customHeight="1" x14ac:dyDescent="0.45">
      <c r="B106" s="58"/>
      <c r="C106" s="70"/>
      <c r="D106" s="59"/>
      <c r="E106" s="31"/>
      <c r="F106" s="32"/>
      <c r="G106" s="31"/>
      <c r="H106" s="32"/>
      <c r="I106" s="31"/>
      <c r="J106" s="32"/>
      <c r="K106" s="31"/>
      <c r="L106" s="32"/>
      <c r="M106" s="31"/>
      <c r="N106" s="32"/>
      <c r="O106" s="31"/>
      <c r="P106" s="32"/>
      <c r="Q106" s="31"/>
      <c r="R106" s="32"/>
      <c r="S106" s="31"/>
      <c r="T106" s="32"/>
      <c r="U106" s="31"/>
      <c r="V106" s="32"/>
      <c r="W106" s="31"/>
      <c r="X106" s="32"/>
      <c r="Y106" s="31"/>
      <c r="Z106" s="32"/>
      <c r="AA106" s="31"/>
      <c r="AB106" s="32"/>
      <c r="AC106" s="31"/>
      <c r="AD106" s="32"/>
      <c r="AE106" s="31"/>
      <c r="AF106" s="32"/>
    </row>
    <row r="107" spans="1:32" ht="11.25" customHeight="1" x14ac:dyDescent="0.45">
      <c r="A107" t="s">
        <v>21</v>
      </c>
      <c r="B107" s="56">
        <v>29.25</v>
      </c>
      <c r="C107" s="69"/>
      <c r="D107" s="57"/>
      <c r="E107" s="29">
        <v>245</v>
      </c>
      <c r="F107" s="30"/>
      <c r="G107" s="29">
        <v>90</v>
      </c>
      <c r="H107" s="30"/>
      <c r="I107" s="29">
        <v>175</v>
      </c>
      <c r="J107" s="30"/>
      <c r="K107" s="29">
        <v>105</v>
      </c>
      <c r="L107" s="30"/>
      <c r="M107" s="29" t="s">
        <v>15</v>
      </c>
      <c r="N107" s="30"/>
      <c r="O107" s="29">
        <v>60</v>
      </c>
      <c r="P107" s="30"/>
      <c r="Q107" s="29">
        <v>60</v>
      </c>
      <c r="R107" s="30"/>
      <c r="S107" s="29" t="s">
        <v>15</v>
      </c>
      <c r="T107" s="30"/>
      <c r="U107" s="29">
        <v>105</v>
      </c>
      <c r="V107" s="30"/>
      <c r="W107" s="29" t="s">
        <v>15</v>
      </c>
      <c r="X107" s="30"/>
      <c r="Y107" s="29">
        <v>35</v>
      </c>
      <c r="Z107" s="30"/>
      <c r="AA107" s="29">
        <v>35</v>
      </c>
      <c r="AB107" s="30"/>
      <c r="AC107" s="29">
        <v>70</v>
      </c>
      <c r="AD107" s="30"/>
      <c r="AE107" s="29">
        <v>35</v>
      </c>
      <c r="AF107" s="30"/>
    </row>
    <row r="108" spans="1:32" ht="11.25" customHeight="1" x14ac:dyDescent="0.45">
      <c r="B108" s="58"/>
      <c r="C108" s="70"/>
      <c r="D108" s="59"/>
      <c r="E108" s="31"/>
      <c r="F108" s="32"/>
      <c r="G108" s="31"/>
      <c r="H108" s="32"/>
      <c r="I108" s="31"/>
      <c r="J108" s="32"/>
      <c r="K108" s="31"/>
      <c r="L108" s="32"/>
      <c r="M108" s="31"/>
      <c r="N108" s="32"/>
      <c r="O108" s="31"/>
      <c r="P108" s="32"/>
      <c r="Q108" s="31"/>
      <c r="R108" s="32"/>
      <c r="S108" s="31"/>
      <c r="T108" s="32"/>
      <c r="U108" s="31"/>
      <c r="V108" s="32"/>
      <c r="W108" s="31"/>
      <c r="X108" s="32"/>
      <c r="Y108" s="31"/>
      <c r="Z108" s="32"/>
      <c r="AA108" s="31"/>
      <c r="AB108" s="32"/>
      <c r="AC108" s="31"/>
      <c r="AD108" s="32"/>
      <c r="AE108" s="31"/>
      <c r="AF108" s="32"/>
    </row>
    <row r="109" spans="1:32" ht="11.25" customHeight="1" x14ac:dyDescent="0.45">
      <c r="A109" t="s">
        <v>22</v>
      </c>
      <c r="B109" s="56">
        <v>29.25</v>
      </c>
      <c r="C109" s="69"/>
      <c r="D109" s="57"/>
      <c r="E109" s="29">
        <v>175</v>
      </c>
      <c r="F109" s="30"/>
      <c r="G109" s="29">
        <v>100</v>
      </c>
      <c r="H109" s="30"/>
      <c r="I109" s="29">
        <v>175</v>
      </c>
      <c r="J109" s="30"/>
      <c r="K109" s="29">
        <v>105</v>
      </c>
      <c r="L109" s="30"/>
      <c r="M109" s="29" t="s">
        <v>15</v>
      </c>
      <c r="N109" s="30"/>
      <c r="O109" s="29">
        <v>50</v>
      </c>
      <c r="P109" s="30"/>
      <c r="Q109" s="29">
        <v>50</v>
      </c>
      <c r="R109" s="30"/>
      <c r="S109" s="29">
        <v>60</v>
      </c>
      <c r="T109" s="30"/>
      <c r="U109" s="29">
        <v>90</v>
      </c>
      <c r="V109" s="30"/>
      <c r="W109" s="29">
        <v>70</v>
      </c>
      <c r="X109" s="30"/>
      <c r="Y109" s="29">
        <v>35</v>
      </c>
      <c r="Z109" s="30"/>
      <c r="AA109" s="24" t="s">
        <v>15</v>
      </c>
      <c r="AB109" s="25"/>
      <c r="AC109" s="29">
        <v>70</v>
      </c>
      <c r="AD109" s="30"/>
      <c r="AE109" s="29">
        <v>35</v>
      </c>
      <c r="AF109" s="30"/>
    </row>
    <row r="110" spans="1:32" ht="11.25" customHeight="1" x14ac:dyDescent="0.45">
      <c r="B110" s="58"/>
      <c r="C110" s="70"/>
      <c r="D110" s="59"/>
      <c r="E110" s="31"/>
      <c r="F110" s="32"/>
      <c r="G110" s="31"/>
      <c r="H110" s="32"/>
      <c r="I110" s="31"/>
      <c r="J110" s="32"/>
      <c r="K110" s="31"/>
      <c r="L110" s="32"/>
      <c r="M110" s="31"/>
      <c r="N110" s="32"/>
      <c r="O110" s="31"/>
      <c r="P110" s="32"/>
      <c r="Q110" s="31"/>
      <c r="R110" s="32"/>
      <c r="S110" s="31"/>
      <c r="T110" s="32"/>
      <c r="U110" s="31"/>
      <c r="V110" s="32"/>
      <c r="W110" s="31"/>
      <c r="X110" s="32"/>
      <c r="Y110" s="31"/>
      <c r="Z110" s="32"/>
      <c r="AA110" s="26"/>
      <c r="AB110" s="27"/>
      <c r="AC110" s="31"/>
      <c r="AD110" s="32"/>
      <c r="AE110" s="31"/>
      <c r="AF110" s="32"/>
    </row>
    <row r="111" spans="1:32" ht="11.25" customHeight="1" x14ac:dyDescent="0.45">
      <c r="A111" t="s">
        <v>23</v>
      </c>
      <c r="B111" s="60">
        <v>29.25</v>
      </c>
      <c r="C111" s="71"/>
      <c r="D111" s="61"/>
      <c r="E111" s="24">
        <v>175</v>
      </c>
      <c r="F111" s="25"/>
      <c r="G111" s="24">
        <v>105</v>
      </c>
      <c r="H111" s="25"/>
      <c r="I111" s="24">
        <v>175</v>
      </c>
      <c r="J111" s="25"/>
      <c r="K111" s="24">
        <v>105</v>
      </c>
      <c r="L111" s="25"/>
      <c r="M111" s="29" t="s">
        <v>15</v>
      </c>
      <c r="N111" s="30"/>
      <c r="O111" s="24">
        <v>50</v>
      </c>
      <c r="P111" s="25"/>
      <c r="Q111" s="24">
        <v>50</v>
      </c>
      <c r="R111" s="25"/>
      <c r="S111" s="24">
        <v>55</v>
      </c>
      <c r="T111" s="25"/>
      <c r="U111" s="24">
        <v>90</v>
      </c>
      <c r="V111" s="25"/>
      <c r="W111" s="24">
        <v>70</v>
      </c>
      <c r="X111" s="25"/>
      <c r="Y111" s="24">
        <v>35</v>
      </c>
      <c r="Z111" s="25"/>
      <c r="AA111" s="24" t="s">
        <v>15</v>
      </c>
      <c r="AB111" s="25"/>
      <c r="AC111" s="24">
        <v>70</v>
      </c>
      <c r="AD111" s="25"/>
      <c r="AE111" s="24">
        <v>35</v>
      </c>
      <c r="AF111" s="25"/>
    </row>
    <row r="112" spans="1:32" ht="11.25" customHeight="1" x14ac:dyDescent="0.45">
      <c r="B112" s="62"/>
      <c r="C112" s="72"/>
      <c r="D112" s="63"/>
      <c r="E112" s="26"/>
      <c r="F112" s="27"/>
      <c r="G112" s="26"/>
      <c r="H112" s="27"/>
      <c r="I112" s="26"/>
      <c r="J112" s="27"/>
      <c r="K112" s="26"/>
      <c r="L112" s="27"/>
      <c r="M112" s="31"/>
      <c r="N112" s="32"/>
      <c r="O112" s="26"/>
      <c r="P112" s="27"/>
      <c r="Q112" s="26"/>
      <c r="R112" s="27"/>
      <c r="S112" s="26"/>
      <c r="T112" s="27"/>
      <c r="U112" s="26"/>
      <c r="V112" s="27"/>
      <c r="W112" s="26"/>
      <c r="X112" s="27"/>
      <c r="Y112" s="26"/>
      <c r="Z112" s="27"/>
      <c r="AA112" s="26"/>
      <c r="AB112" s="27"/>
      <c r="AC112" s="26"/>
      <c r="AD112" s="27"/>
      <c r="AE112" s="26"/>
      <c r="AF112" s="27"/>
    </row>
  </sheetData>
  <mergeCells count="756">
    <mergeCell ref="B103:D104"/>
    <mergeCell ref="B105:D106"/>
    <mergeCell ref="B107:D108"/>
    <mergeCell ref="B109:D110"/>
    <mergeCell ref="B111:D112"/>
    <mergeCell ref="B91:D92"/>
    <mergeCell ref="B93:D94"/>
    <mergeCell ref="B95:D96"/>
    <mergeCell ref="B99:D99"/>
    <mergeCell ref="B100:D100"/>
    <mergeCell ref="B67:D67"/>
    <mergeCell ref="B68:D68"/>
    <mergeCell ref="B69:D70"/>
    <mergeCell ref="B71:D72"/>
    <mergeCell ref="B73:D74"/>
    <mergeCell ref="B75:D76"/>
    <mergeCell ref="B77:D78"/>
    <mergeCell ref="B101:D102"/>
    <mergeCell ref="B79:D80"/>
    <mergeCell ref="B83:D83"/>
    <mergeCell ref="B84:D84"/>
    <mergeCell ref="B85:D86"/>
    <mergeCell ref="B87:D88"/>
    <mergeCell ref="B89:D90"/>
    <mergeCell ref="B47:D48"/>
    <mergeCell ref="B51:D51"/>
    <mergeCell ref="B52:D52"/>
    <mergeCell ref="B53:D54"/>
    <mergeCell ref="B55:D56"/>
    <mergeCell ref="B57:D58"/>
    <mergeCell ref="B59:D60"/>
    <mergeCell ref="B61:D62"/>
    <mergeCell ref="B63:D64"/>
    <mergeCell ref="E59:F60"/>
    <mergeCell ref="E61:F62"/>
    <mergeCell ref="E63:F64"/>
    <mergeCell ref="B3:D3"/>
    <mergeCell ref="B4:D4"/>
    <mergeCell ref="B5:D6"/>
    <mergeCell ref="B7:D8"/>
    <mergeCell ref="B9:D10"/>
    <mergeCell ref="B11:D12"/>
    <mergeCell ref="B19:D19"/>
    <mergeCell ref="B20:D20"/>
    <mergeCell ref="B21:D22"/>
    <mergeCell ref="B23:D24"/>
    <mergeCell ref="B25:D26"/>
    <mergeCell ref="B27:D28"/>
    <mergeCell ref="B29:D30"/>
    <mergeCell ref="B31:D32"/>
    <mergeCell ref="B35:D35"/>
    <mergeCell ref="B36:D36"/>
    <mergeCell ref="B37:D38"/>
    <mergeCell ref="B39:D40"/>
    <mergeCell ref="B41:D42"/>
    <mergeCell ref="B43:D44"/>
    <mergeCell ref="B45:D46"/>
    <mergeCell ref="E41:F42"/>
    <mergeCell ref="E43:F44"/>
    <mergeCell ref="E37:F38"/>
    <mergeCell ref="E45:F46"/>
    <mergeCell ref="E47:F48"/>
    <mergeCell ref="E52:F52"/>
    <mergeCell ref="E53:F54"/>
    <mergeCell ref="E55:F56"/>
    <mergeCell ref="E57:F58"/>
    <mergeCell ref="E20:F20"/>
    <mergeCell ref="E21:F22"/>
    <mergeCell ref="E23:F24"/>
    <mergeCell ref="E25:F26"/>
    <mergeCell ref="E27:F28"/>
    <mergeCell ref="E29:F30"/>
    <mergeCell ref="E31:F32"/>
    <mergeCell ref="E36:F36"/>
    <mergeCell ref="E39:F40"/>
    <mergeCell ref="AE111:AF112"/>
    <mergeCell ref="E68:F68"/>
    <mergeCell ref="E69:F70"/>
    <mergeCell ref="E71:F72"/>
    <mergeCell ref="E73:F74"/>
    <mergeCell ref="E75:F76"/>
    <mergeCell ref="E77:F78"/>
    <mergeCell ref="E84:F84"/>
    <mergeCell ref="E85:F86"/>
    <mergeCell ref="E87:F88"/>
    <mergeCell ref="E89:F90"/>
    <mergeCell ref="E91:F92"/>
    <mergeCell ref="E93:F94"/>
    <mergeCell ref="E95:F96"/>
    <mergeCell ref="E100:F100"/>
    <mergeCell ref="E101:F102"/>
    <mergeCell ref="E103:F104"/>
    <mergeCell ref="E105:F106"/>
    <mergeCell ref="E107:F108"/>
    <mergeCell ref="E109:F110"/>
    <mergeCell ref="E111:F112"/>
    <mergeCell ref="G111:H112"/>
    <mergeCell ref="I111:J112"/>
    <mergeCell ref="K111:L112"/>
    <mergeCell ref="M111:N112"/>
    <mergeCell ref="O111:P112"/>
    <mergeCell ref="Q111:R112"/>
    <mergeCell ref="Y111:Z112"/>
    <mergeCell ref="AA111:AB112"/>
    <mergeCell ref="AC111:AD112"/>
    <mergeCell ref="G109:H110"/>
    <mergeCell ref="I109:J110"/>
    <mergeCell ref="K109:L110"/>
    <mergeCell ref="M109:N110"/>
    <mergeCell ref="O109:P110"/>
    <mergeCell ref="Y109:Z110"/>
    <mergeCell ref="AA109:AB110"/>
    <mergeCell ref="AC109:AD110"/>
    <mergeCell ref="AE109:AF110"/>
    <mergeCell ref="K107:L108"/>
    <mergeCell ref="M107:N108"/>
    <mergeCell ref="O107:P108"/>
    <mergeCell ref="Q107:R108"/>
    <mergeCell ref="S107:T108"/>
    <mergeCell ref="U107:V108"/>
    <mergeCell ref="W107:X108"/>
    <mergeCell ref="AC107:AD108"/>
    <mergeCell ref="AE107:AF108"/>
    <mergeCell ref="G105:H106"/>
    <mergeCell ref="I105:J106"/>
    <mergeCell ref="K105:L106"/>
    <mergeCell ref="M105:N106"/>
    <mergeCell ref="O105:P106"/>
    <mergeCell ref="Q105:R106"/>
    <mergeCell ref="S105:T106"/>
    <mergeCell ref="U105:V106"/>
    <mergeCell ref="W105:X106"/>
    <mergeCell ref="G103:H104"/>
    <mergeCell ref="I103:J104"/>
    <mergeCell ref="K103:L104"/>
    <mergeCell ref="M103:N104"/>
    <mergeCell ref="O103:P104"/>
    <mergeCell ref="Q103:R104"/>
    <mergeCell ref="S103:T104"/>
    <mergeCell ref="U103:V104"/>
    <mergeCell ref="AE103:AF104"/>
    <mergeCell ref="Y100:Z100"/>
    <mergeCell ref="AA100:AB100"/>
    <mergeCell ref="AC100:AD100"/>
    <mergeCell ref="AE100:AF100"/>
    <mergeCell ref="G101:H102"/>
    <mergeCell ref="I101:J102"/>
    <mergeCell ref="K101:L102"/>
    <mergeCell ref="M101:N102"/>
    <mergeCell ref="O101:P102"/>
    <mergeCell ref="Q101:R102"/>
    <mergeCell ref="S101:T102"/>
    <mergeCell ref="U101:V102"/>
    <mergeCell ref="W101:X102"/>
    <mergeCell ref="AC101:AD102"/>
    <mergeCell ref="AE101:AF102"/>
    <mergeCell ref="G100:H100"/>
    <mergeCell ref="I100:J100"/>
    <mergeCell ref="K100:L100"/>
    <mergeCell ref="M100:N100"/>
    <mergeCell ref="O100:P100"/>
    <mergeCell ref="Q100:R100"/>
    <mergeCell ref="S100:T100"/>
    <mergeCell ref="U100:V100"/>
    <mergeCell ref="W100:X100"/>
    <mergeCell ref="Y93:Z94"/>
    <mergeCell ref="AA93:AB94"/>
    <mergeCell ref="AC93:AD94"/>
    <mergeCell ref="AE93:AF94"/>
    <mergeCell ref="G95:H96"/>
    <mergeCell ref="I95:J96"/>
    <mergeCell ref="K95:L96"/>
    <mergeCell ref="M95:N96"/>
    <mergeCell ref="O95:P96"/>
    <mergeCell ref="AE95:AF96"/>
    <mergeCell ref="G89:H90"/>
    <mergeCell ref="I89:J90"/>
    <mergeCell ref="K89:L90"/>
    <mergeCell ref="M89:N90"/>
    <mergeCell ref="O89:P90"/>
    <mergeCell ref="Q89:R90"/>
    <mergeCell ref="S89:T90"/>
    <mergeCell ref="U89:V90"/>
    <mergeCell ref="AE89:AF90"/>
    <mergeCell ref="AE85:AF86"/>
    <mergeCell ref="G87:H88"/>
    <mergeCell ref="I87:J88"/>
    <mergeCell ref="K87:L88"/>
    <mergeCell ref="M87:N88"/>
    <mergeCell ref="O87:P88"/>
    <mergeCell ref="Q87:R88"/>
    <mergeCell ref="S87:T88"/>
    <mergeCell ref="AC87:AD88"/>
    <mergeCell ref="AE87:AF88"/>
    <mergeCell ref="G85:H86"/>
    <mergeCell ref="I85:J86"/>
    <mergeCell ref="K85:L86"/>
    <mergeCell ref="M85:N86"/>
    <mergeCell ref="O85:P86"/>
    <mergeCell ref="Q85:R86"/>
    <mergeCell ref="S85:T86"/>
    <mergeCell ref="U85:V86"/>
    <mergeCell ref="AA85:AB86"/>
    <mergeCell ref="AE79:AF80"/>
    <mergeCell ref="G84:H84"/>
    <mergeCell ref="I84:J84"/>
    <mergeCell ref="K84:L84"/>
    <mergeCell ref="M84:N84"/>
    <mergeCell ref="O84:P84"/>
    <mergeCell ref="Q84:R84"/>
    <mergeCell ref="S84:T84"/>
    <mergeCell ref="U84:V84"/>
    <mergeCell ref="W84:X84"/>
    <mergeCell ref="Y84:Z84"/>
    <mergeCell ref="AA84:AB84"/>
    <mergeCell ref="AC84:AD84"/>
    <mergeCell ref="AE84:AF84"/>
    <mergeCell ref="G79:H80"/>
    <mergeCell ref="I79:J80"/>
    <mergeCell ref="K79:L80"/>
    <mergeCell ref="M79:N80"/>
    <mergeCell ref="O79:P80"/>
    <mergeCell ref="Q79:R80"/>
    <mergeCell ref="S79:T80"/>
    <mergeCell ref="U79:V80"/>
    <mergeCell ref="W79:X80"/>
    <mergeCell ref="AE75:AF76"/>
    <mergeCell ref="G77:H78"/>
    <mergeCell ref="I77:J78"/>
    <mergeCell ref="K77:L78"/>
    <mergeCell ref="M77:N78"/>
    <mergeCell ref="O77:P78"/>
    <mergeCell ref="AC77:AD78"/>
    <mergeCell ref="AE77:AF78"/>
    <mergeCell ref="S75:T76"/>
    <mergeCell ref="U75:V76"/>
    <mergeCell ref="W75:X76"/>
    <mergeCell ref="Y75:Z76"/>
    <mergeCell ref="AA75:AB76"/>
    <mergeCell ref="AC75:AD76"/>
    <mergeCell ref="G75:H76"/>
    <mergeCell ref="I75:J76"/>
    <mergeCell ref="K75:L76"/>
    <mergeCell ref="M75:N76"/>
    <mergeCell ref="O75:P76"/>
    <mergeCell ref="Q75:R76"/>
    <mergeCell ref="G71:H72"/>
    <mergeCell ref="I71:J72"/>
    <mergeCell ref="K71:L72"/>
    <mergeCell ref="M71:N72"/>
    <mergeCell ref="O71:P72"/>
    <mergeCell ref="Q71:R72"/>
    <mergeCell ref="AE71:AF72"/>
    <mergeCell ref="G73:H74"/>
    <mergeCell ref="I73:J74"/>
    <mergeCell ref="K73:L74"/>
    <mergeCell ref="M73:N74"/>
    <mergeCell ref="O73:P74"/>
    <mergeCell ref="AC73:AD74"/>
    <mergeCell ref="AE73:AF74"/>
    <mergeCell ref="S71:T72"/>
    <mergeCell ref="U71:V72"/>
    <mergeCell ref="O69:P70"/>
    <mergeCell ref="AC69:AD70"/>
    <mergeCell ref="AE69:AF70"/>
    <mergeCell ref="S68:T68"/>
    <mergeCell ref="U68:V68"/>
    <mergeCell ref="W71:X72"/>
    <mergeCell ref="Y71:Z72"/>
    <mergeCell ref="AA71:AB72"/>
    <mergeCell ref="AC71:AD72"/>
    <mergeCell ref="G63:H64"/>
    <mergeCell ref="I63:J64"/>
    <mergeCell ref="K63:L64"/>
    <mergeCell ref="M63:N64"/>
    <mergeCell ref="O63:P64"/>
    <mergeCell ref="Q63:R64"/>
    <mergeCell ref="AE63:AF64"/>
    <mergeCell ref="G68:H68"/>
    <mergeCell ref="I68:J68"/>
    <mergeCell ref="K68:L68"/>
    <mergeCell ref="M68:N68"/>
    <mergeCell ref="O68:P68"/>
    <mergeCell ref="Q68:R68"/>
    <mergeCell ref="W68:X68"/>
    <mergeCell ref="Y68:Z68"/>
    <mergeCell ref="AA68:AB68"/>
    <mergeCell ref="AC68:AD68"/>
    <mergeCell ref="U63:V64"/>
    <mergeCell ref="W63:X64"/>
    <mergeCell ref="AC63:AD64"/>
    <mergeCell ref="AE68:AF68"/>
    <mergeCell ref="G61:H62"/>
    <mergeCell ref="I61:J62"/>
    <mergeCell ref="K61:L62"/>
    <mergeCell ref="M61:N62"/>
    <mergeCell ref="O61:P62"/>
    <mergeCell ref="Q61:R62"/>
    <mergeCell ref="S61:T62"/>
    <mergeCell ref="U61:V62"/>
    <mergeCell ref="AE61:AF62"/>
    <mergeCell ref="AE57:AF58"/>
    <mergeCell ref="G59:H60"/>
    <mergeCell ref="I59:J60"/>
    <mergeCell ref="K59:L60"/>
    <mergeCell ref="M59:N60"/>
    <mergeCell ref="O59:P60"/>
    <mergeCell ref="Q59:R60"/>
    <mergeCell ref="S59:T60"/>
    <mergeCell ref="U59:V60"/>
    <mergeCell ref="W59:X60"/>
    <mergeCell ref="AC59:AD60"/>
    <mergeCell ref="AE59:AF60"/>
    <mergeCell ref="G57:H58"/>
    <mergeCell ref="I57:J58"/>
    <mergeCell ref="K57:L58"/>
    <mergeCell ref="M57:N58"/>
    <mergeCell ref="O57:P58"/>
    <mergeCell ref="Q57:R58"/>
    <mergeCell ref="S57:T58"/>
    <mergeCell ref="U57:V58"/>
    <mergeCell ref="W57:X58"/>
    <mergeCell ref="G55:H56"/>
    <mergeCell ref="I55:J56"/>
    <mergeCell ref="K55:L56"/>
    <mergeCell ref="M55:N56"/>
    <mergeCell ref="O55:P56"/>
    <mergeCell ref="Q55:R56"/>
    <mergeCell ref="S55:T56"/>
    <mergeCell ref="U55:V56"/>
    <mergeCell ref="AE55:AF56"/>
    <mergeCell ref="W52:X52"/>
    <mergeCell ref="Y52:Z52"/>
    <mergeCell ref="AA52:AB52"/>
    <mergeCell ref="AC52:AD52"/>
    <mergeCell ref="AE52:AF52"/>
    <mergeCell ref="G53:H54"/>
    <mergeCell ref="I53:J54"/>
    <mergeCell ref="K53:L54"/>
    <mergeCell ref="M53:N54"/>
    <mergeCell ref="O53:P54"/>
    <mergeCell ref="Q53:R54"/>
    <mergeCell ref="S53:T54"/>
    <mergeCell ref="U53:V54"/>
    <mergeCell ref="W53:X54"/>
    <mergeCell ref="AC53:AD54"/>
    <mergeCell ref="AE53:AF54"/>
    <mergeCell ref="G41:H42"/>
    <mergeCell ref="I41:J42"/>
    <mergeCell ref="K41:L42"/>
    <mergeCell ref="M41:N42"/>
    <mergeCell ref="O41:P42"/>
    <mergeCell ref="Q41:R42"/>
    <mergeCell ref="S41:T42"/>
    <mergeCell ref="U41:V42"/>
    <mergeCell ref="AE41:AF42"/>
    <mergeCell ref="G39:H40"/>
    <mergeCell ref="I39:J40"/>
    <mergeCell ref="K39:L40"/>
    <mergeCell ref="M39:N40"/>
    <mergeCell ref="O39:P40"/>
    <mergeCell ref="Q39:R40"/>
    <mergeCell ref="S39:T40"/>
    <mergeCell ref="AC39:AD40"/>
    <mergeCell ref="AE39:AF40"/>
    <mergeCell ref="O37:P38"/>
    <mergeCell ref="Q37:R38"/>
    <mergeCell ref="S37:T38"/>
    <mergeCell ref="U37:V38"/>
    <mergeCell ref="AA37:AB38"/>
    <mergeCell ref="AC37:AD38"/>
    <mergeCell ref="W37:X38"/>
    <mergeCell ref="Y37:Z38"/>
    <mergeCell ref="AE37:AF38"/>
    <mergeCell ref="AA31:AB32"/>
    <mergeCell ref="AC31:AD32"/>
    <mergeCell ref="AE31:AF32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  <mergeCell ref="Y36:Z36"/>
    <mergeCell ref="AA36:AB36"/>
    <mergeCell ref="AC36:AD36"/>
    <mergeCell ref="AE36:AF36"/>
    <mergeCell ref="I31:J32"/>
    <mergeCell ref="K31:L32"/>
    <mergeCell ref="M31:N32"/>
    <mergeCell ref="O31:P32"/>
    <mergeCell ref="Q31:R32"/>
    <mergeCell ref="S31:T32"/>
    <mergeCell ref="U31:V32"/>
    <mergeCell ref="W31:X32"/>
    <mergeCell ref="Y31:Z32"/>
    <mergeCell ref="AA27:AB28"/>
    <mergeCell ref="AC27:AD28"/>
    <mergeCell ref="AE27:AF28"/>
    <mergeCell ref="I29:J30"/>
    <mergeCell ref="K29:L30"/>
    <mergeCell ref="M29:N30"/>
    <mergeCell ref="O29:P30"/>
    <mergeCell ref="Q29:R30"/>
    <mergeCell ref="S29:T30"/>
    <mergeCell ref="U29:V30"/>
    <mergeCell ref="AA29:AB30"/>
    <mergeCell ref="AC29:AD30"/>
    <mergeCell ref="AE29:AF30"/>
    <mergeCell ref="I27:J28"/>
    <mergeCell ref="K27:L28"/>
    <mergeCell ref="M27:N28"/>
    <mergeCell ref="O27:P28"/>
    <mergeCell ref="Q27:R28"/>
    <mergeCell ref="S27:T28"/>
    <mergeCell ref="U27:V28"/>
    <mergeCell ref="W27:X28"/>
    <mergeCell ref="Y27:Z28"/>
    <mergeCell ref="AA23:AB24"/>
    <mergeCell ref="AC23:AD24"/>
    <mergeCell ref="AE23:AF24"/>
    <mergeCell ref="I25:J26"/>
    <mergeCell ref="K25:L26"/>
    <mergeCell ref="M25:N26"/>
    <mergeCell ref="O25:P26"/>
    <mergeCell ref="Q25:R26"/>
    <mergeCell ref="S25:T26"/>
    <mergeCell ref="U25:V26"/>
    <mergeCell ref="W25:X26"/>
    <mergeCell ref="Y25:Z26"/>
    <mergeCell ref="AA25:AB26"/>
    <mergeCell ref="AC25:AD26"/>
    <mergeCell ref="AE25:AF26"/>
    <mergeCell ref="I23:J24"/>
    <mergeCell ref="K23:L24"/>
    <mergeCell ref="M23:N24"/>
    <mergeCell ref="O23:P24"/>
    <mergeCell ref="Q23:R24"/>
    <mergeCell ref="S23:T24"/>
    <mergeCell ref="U23:V24"/>
    <mergeCell ref="W23:X24"/>
    <mergeCell ref="Y23:Z24"/>
    <mergeCell ref="W20:X20"/>
    <mergeCell ref="Y20:Z20"/>
    <mergeCell ref="AA20:AB20"/>
    <mergeCell ref="AC20:AD20"/>
    <mergeCell ref="AE20:AF20"/>
    <mergeCell ref="I21:J22"/>
    <mergeCell ref="K21:L22"/>
    <mergeCell ref="M21:N22"/>
    <mergeCell ref="O21:P22"/>
    <mergeCell ref="Q21:R22"/>
    <mergeCell ref="S21:T22"/>
    <mergeCell ref="U21:V22"/>
    <mergeCell ref="W21:X22"/>
    <mergeCell ref="Y21:Z22"/>
    <mergeCell ref="AA21:AB22"/>
    <mergeCell ref="AC21:AD22"/>
    <mergeCell ref="AE21:AF22"/>
    <mergeCell ref="M4:N4"/>
    <mergeCell ref="K4:L4"/>
    <mergeCell ref="I4:J4"/>
    <mergeCell ref="G4:H4"/>
    <mergeCell ref="K20:L20"/>
    <mergeCell ref="M20:N20"/>
    <mergeCell ref="O20:P20"/>
    <mergeCell ref="Q20:R20"/>
    <mergeCell ref="S20:T20"/>
    <mergeCell ref="AE4:AF4"/>
    <mergeCell ref="AC4:AD4"/>
    <mergeCell ref="AA4:AB4"/>
    <mergeCell ref="Y4:Z4"/>
    <mergeCell ref="W4:X4"/>
    <mergeCell ref="U4:V4"/>
    <mergeCell ref="S4:T4"/>
    <mergeCell ref="Q4:R4"/>
    <mergeCell ref="O4:P4"/>
    <mergeCell ref="AC5:AD6"/>
    <mergeCell ref="AC7:AD8"/>
    <mergeCell ref="AC9:AD10"/>
    <mergeCell ref="AC11:AD12"/>
    <mergeCell ref="AC13:AD14"/>
    <mergeCell ref="AE7:AF8"/>
    <mergeCell ref="AE9:AF10"/>
    <mergeCell ref="AE11:AF12"/>
    <mergeCell ref="AE13:AF14"/>
    <mergeCell ref="Y5:Z6"/>
    <mergeCell ref="Y7:Z8"/>
    <mergeCell ref="Y9:Z10"/>
    <mergeCell ref="Y11:Z12"/>
    <mergeCell ref="Y13:Z14"/>
    <mergeCell ref="Y15:Z16"/>
    <mergeCell ref="AA7:AB8"/>
    <mergeCell ref="AA9:AB10"/>
    <mergeCell ref="AA11:AB12"/>
    <mergeCell ref="AA13:AB14"/>
    <mergeCell ref="AA15:AB16"/>
    <mergeCell ref="U7:V8"/>
    <mergeCell ref="U9:V10"/>
    <mergeCell ref="U11:V12"/>
    <mergeCell ref="U13:V14"/>
    <mergeCell ref="U15:V16"/>
    <mergeCell ref="W5:X6"/>
    <mergeCell ref="W7:X8"/>
    <mergeCell ref="W9:X10"/>
    <mergeCell ref="W11:X12"/>
    <mergeCell ref="W13:X14"/>
    <mergeCell ref="W15:X16"/>
    <mergeCell ref="Q7:R8"/>
    <mergeCell ref="Q9:R10"/>
    <mergeCell ref="Q11:R12"/>
    <mergeCell ref="Q13:R14"/>
    <mergeCell ref="Q15:R16"/>
    <mergeCell ref="S5:T6"/>
    <mergeCell ref="S7:T8"/>
    <mergeCell ref="S9:T10"/>
    <mergeCell ref="S11:T12"/>
    <mergeCell ref="S13:T14"/>
    <mergeCell ref="S15:T16"/>
    <mergeCell ref="E3:AG3"/>
    <mergeCell ref="G5:H6"/>
    <mergeCell ref="K5:L6"/>
    <mergeCell ref="K7:L8"/>
    <mergeCell ref="K9:L10"/>
    <mergeCell ref="U5:V6"/>
    <mergeCell ref="AA5:AB6"/>
    <mergeCell ref="AE5:AF6"/>
    <mergeCell ref="G7:H8"/>
    <mergeCell ref="G9:H10"/>
    <mergeCell ref="E4:F4"/>
    <mergeCell ref="E5:F6"/>
    <mergeCell ref="E7:F8"/>
    <mergeCell ref="E9:F10"/>
    <mergeCell ref="I5:J6"/>
    <mergeCell ref="I7:J8"/>
    <mergeCell ref="I9:J10"/>
    <mergeCell ref="M5:N6"/>
    <mergeCell ref="M7:N8"/>
    <mergeCell ref="M9:N10"/>
    <mergeCell ref="O5:P6"/>
    <mergeCell ref="O7:P8"/>
    <mergeCell ref="O9:P10"/>
    <mergeCell ref="Q5:R6"/>
    <mergeCell ref="AG5:AG6"/>
    <mergeCell ref="AG7:AG8"/>
    <mergeCell ref="AG9:AG10"/>
    <mergeCell ref="AG11:AG12"/>
    <mergeCell ref="AG15:AG16"/>
    <mergeCell ref="AG13:AG14"/>
    <mergeCell ref="B13:D14"/>
    <mergeCell ref="B15:D16"/>
    <mergeCell ref="I15:J16"/>
    <mergeCell ref="K11:L12"/>
    <mergeCell ref="K13:L14"/>
    <mergeCell ref="K15:L16"/>
    <mergeCell ref="E13:F14"/>
    <mergeCell ref="E15:F16"/>
    <mergeCell ref="G11:H12"/>
    <mergeCell ref="G13:H14"/>
    <mergeCell ref="E11:F12"/>
    <mergeCell ref="I11:J12"/>
    <mergeCell ref="I13:J14"/>
    <mergeCell ref="M11:N12"/>
    <mergeCell ref="M13:N14"/>
    <mergeCell ref="M15:N16"/>
    <mergeCell ref="O11:P12"/>
    <mergeCell ref="O13:P14"/>
    <mergeCell ref="U39:V40"/>
    <mergeCell ref="W39:X40"/>
    <mergeCell ref="Y39:Z40"/>
    <mergeCell ref="G37:H38"/>
    <mergeCell ref="I37:J38"/>
    <mergeCell ref="K37:L38"/>
    <mergeCell ref="M37:N38"/>
    <mergeCell ref="AC15:AD16"/>
    <mergeCell ref="G21:H22"/>
    <mergeCell ref="W29:X30"/>
    <mergeCell ref="Y29:Z30"/>
    <mergeCell ref="E19:AE19"/>
    <mergeCell ref="E35:AE35"/>
    <mergeCell ref="G15:H16"/>
    <mergeCell ref="G25:H26"/>
    <mergeCell ref="G27:H28"/>
    <mergeCell ref="G29:H30"/>
    <mergeCell ref="G23:H24"/>
    <mergeCell ref="G31:H32"/>
    <mergeCell ref="G20:H20"/>
    <mergeCell ref="I20:J20"/>
    <mergeCell ref="O15:P16"/>
    <mergeCell ref="AE15:AF16"/>
    <mergeCell ref="U20:V20"/>
    <mergeCell ref="AA39:AB40"/>
    <mergeCell ref="W41:X42"/>
    <mergeCell ref="Y41:Z42"/>
    <mergeCell ref="AA41:AB42"/>
    <mergeCell ref="AC41:AD42"/>
    <mergeCell ref="Y43:Z44"/>
    <mergeCell ref="AA43:AB44"/>
    <mergeCell ref="AC43:AD44"/>
    <mergeCell ref="W43:X44"/>
    <mergeCell ref="AE43:AF44"/>
    <mergeCell ref="G45:H46"/>
    <mergeCell ref="I45:J46"/>
    <mergeCell ref="K45:L46"/>
    <mergeCell ref="M45:N46"/>
    <mergeCell ref="O45:P46"/>
    <mergeCell ref="Q45:R46"/>
    <mergeCell ref="S45:T46"/>
    <mergeCell ref="U45:V46"/>
    <mergeCell ref="U43:V44"/>
    <mergeCell ref="G43:H44"/>
    <mergeCell ref="I43:J44"/>
    <mergeCell ref="K43:L44"/>
    <mergeCell ref="M43:N44"/>
    <mergeCell ref="O43:P44"/>
    <mergeCell ref="Q43:R44"/>
    <mergeCell ref="S43:T44"/>
    <mergeCell ref="W45:X46"/>
    <mergeCell ref="Y45:Z46"/>
    <mergeCell ref="AA45:AB46"/>
    <mergeCell ref="AC45:AD46"/>
    <mergeCell ref="AE45:AF46"/>
    <mergeCell ref="Q47:R48"/>
    <mergeCell ref="S47:T48"/>
    <mergeCell ref="U47:V48"/>
    <mergeCell ref="W47:X48"/>
    <mergeCell ref="E51:AE51"/>
    <mergeCell ref="Y53:Z54"/>
    <mergeCell ref="AA53:AB54"/>
    <mergeCell ref="Y47:Z48"/>
    <mergeCell ref="AA47:AB48"/>
    <mergeCell ref="AC47:AD48"/>
    <mergeCell ref="G47:H48"/>
    <mergeCell ref="I47:J48"/>
    <mergeCell ref="K47:L48"/>
    <mergeCell ref="M47:N48"/>
    <mergeCell ref="O47:P48"/>
    <mergeCell ref="AE47:AF48"/>
    <mergeCell ref="G52:H52"/>
    <mergeCell ref="I52:J52"/>
    <mergeCell ref="K52:L52"/>
    <mergeCell ref="M52:N52"/>
    <mergeCell ref="O52:P52"/>
    <mergeCell ref="Q52:R52"/>
    <mergeCell ref="S52:T52"/>
    <mergeCell ref="U52:V52"/>
    <mergeCell ref="Y59:Z60"/>
    <mergeCell ref="AA59:AB60"/>
    <mergeCell ref="W61:X62"/>
    <mergeCell ref="Y61:Z62"/>
    <mergeCell ref="AA61:AB62"/>
    <mergeCell ref="AC61:AD62"/>
    <mergeCell ref="W55:X56"/>
    <mergeCell ref="Y55:Z56"/>
    <mergeCell ref="AA55:AB56"/>
    <mergeCell ref="AC55:AD56"/>
    <mergeCell ref="Y57:Z58"/>
    <mergeCell ref="AA57:AB58"/>
    <mergeCell ref="AC57:AD58"/>
    <mergeCell ref="Y63:Z64"/>
    <mergeCell ref="AA63:AB64"/>
    <mergeCell ref="Q69:R70"/>
    <mergeCell ref="S69:T70"/>
    <mergeCell ref="U69:V70"/>
    <mergeCell ref="W69:X70"/>
    <mergeCell ref="Y69:Z70"/>
    <mergeCell ref="AA69:AB70"/>
    <mergeCell ref="S63:T64"/>
    <mergeCell ref="E67:AE67"/>
    <mergeCell ref="E83:AE83"/>
    <mergeCell ref="W85:X86"/>
    <mergeCell ref="Y85:Z86"/>
    <mergeCell ref="U87:V88"/>
    <mergeCell ref="W87:X88"/>
    <mergeCell ref="Y87:Z88"/>
    <mergeCell ref="AA87:AB88"/>
    <mergeCell ref="Q77:R78"/>
    <mergeCell ref="S77:T78"/>
    <mergeCell ref="U77:V78"/>
    <mergeCell ref="W77:X78"/>
    <mergeCell ref="E79:F80"/>
    <mergeCell ref="Y77:Z78"/>
    <mergeCell ref="Q73:R74"/>
    <mergeCell ref="S73:T74"/>
    <mergeCell ref="U73:V74"/>
    <mergeCell ref="W73:X74"/>
    <mergeCell ref="Y73:Z74"/>
    <mergeCell ref="AA73:AB74"/>
    <mergeCell ref="G69:H70"/>
    <mergeCell ref="I69:J70"/>
    <mergeCell ref="K69:L70"/>
    <mergeCell ref="M69:N70"/>
    <mergeCell ref="W89:X90"/>
    <mergeCell ref="Y89:Z90"/>
    <mergeCell ref="AA89:AB90"/>
    <mergeCell ref="AC89:AD90"/>
    <mergeCell ref="Y91:Z92"/>
    <mergeCell ref="AA91:AB92"/>
    <mergeCell ref="AC91:AD92"/>
    <mergeCell ref="W91:X92"/>
    <mergeCell ref="AA77:AB78"/>
    <mergeCell ref="Y79:Z80"/>
    <mergeCell ref="AA79:AB80"/>
    <mergeCell ref="AC79:AD80"/>
    <mergeCell ref="AC85:AD86"/>
    <mergeCell ref="E99:AE99"/>
    <mergeCell ref="Y101:Z102"/>
    <mergeCell ref="AA101:AB102"/>
    <mergeCell ref="Y95:Z96"/>
    <mergeCell ref="AA95:AB96"/>
    <mergeCell ref="AC95:AD96"/>
    <mergeCell ref="AE91:AF92"/>
    <mergeCell ref="G93:H94"/>
    <mergeCell ref="I93:J94"/>
    <mergeCell ref="K93:L94"/>
    <mergeCell ref="M93:N94"/>
    <mergeCell ref="O93:P94"/>
    <mergeCell ref="Q93:R94"/>
    <mergeCell ref="S93:T94"/>
    <mergeCell ref="U93:V94"/>
    <mergeCell ref="U91:V92"/>
    <mergeCell ref="G91:H92"/>
    <mergeCell ref="I91:J92"/>
    <mergeCell ref="K91:L92"/>
    <mergeCell ref="M91:N92"/>
    <mergeCell ref="O91:P92"/>
    <mergeCell ref="Q91:R92"/>
    <mergeCell ref="S91:T92"/>
    <mergeCell ref="W93:X94"/>
    <mergeCell ref="S111:T112"/>
    <mergeCell ref="U111:V112"/>
    <mergeCell ref="W111:X112"/>
    <mergeCell ref="A1:AE1"/>
    <mergeCell ref="AE105:AF106"/>
    <mergeCell ref="G107:H108"/>
    <mergeCell ref="I107:J108"/>
    <mergeCell ref="Q109:R110"/>
    <mergeCell ref="S109:T110"/>
    <mergeCell ref="U109:V110"/>
    <mergeCell ref="W109:X110"/>
    <mergeCell ref="W103:X104"/>
    <mergeCell ref="Y103:Z104"/>
    <mergeCell ref="AA103:AB104"/>
    <mergeCell ref="AC103:AD104"/>
    <mergeCell ref="Y105:Z106"/>
    <mergeCell ref="AA105:AB106"/>
    <mergeCell ref="AC105:AD106"/>
    <mergeCell ref="Y107:Z108"/>
    <mergeCell ref="AA107:AB108"/>
    <mergeCell ref="Q95:R96"/>
    <mergeCell ref="S95:T96"/>
    <mergeCell ref="U95:V96"/>
    <mergeCell ref="W95:X96"/>
  </mergeCells>
  <phoneticPr fontId="8"/>
  <pageMargins left="0.7" right="0.7" top="0.75" bottom="0.75" header="0.3" footer="0.3"/>
  <pageSetup paperSize="9" scale="50" orientation="portrait" r:id="rId1"/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79998168889431442"/>
  </sheetPr>
  <dimension ref="A1:S71"/>
  <sheetViews>
    <sheetView view="pageBreakPreview" topLeftCell="A22" zoomScale="60" zoomScaleNormal="100" workbookViewId="0">
      <selection activeCell="E39" sqref="E39:F40"/>
    </sheetView>
  </sheetViews>
  <sheetFormatPr defaultRowHeight="18" x14ac:dyDescent="0.45"/>
  <cols>
    <col min="18" max="18" width="10.5" customWidth="1"/>
  </cols>
  <sheetData>
    <row r="1" spans="1:19" ht="57" customHeight="1" x14ac:dyDescent="0.45">
      <c r="A1" s="28" t="s">
        <v>39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9" ht="18.75" customHeight="1" x14ac:dyDescent="0.45">
      <c r="A2" s="17"/>
      <c r="B2" s="18" t="s">
        <v>40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9" x14ac:dyDescent="0.45">
      <c r="B3" s="19"/>
      <c r="C3" s="49" t="s">
        <v>32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</row>
    <row r="4" spans="1:19" ht="19.2" x14ac:dyDescent="0.45">
      <c r="B4" s="7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2" t="s">
        <v>10</v>
      </c>
      <c r="M4" s="3" t="s">
        <v>11</v>
      </c>
      <c r="N4" s="2" t="s">
        <v>12</v>
      </c>
      <c r="O4" s="2" t="s">
        <v>13</v>
      </c>
      <c r="P4" s="1" t="s">
        <v>14</v>
      </c>
      <c r="Q4" s="1" t="s">
        <v>16</v>
      </c>
      <c r="S4" s="8" t="s">
        <v>29</v>
      </c>
    </row>
    <row r="5" spans="1:19" x14ac:dyDescent="0.45">
      <c r="A5" t="s">
        <v>18</v>
      </c>
      <c r="B5" s="4">
        <v>25</v>
      </c>
      <c r="C5" s="4">
        <v>306</v>
      </c>
      <c r="D5" s="4" t="s">
        <v>15</v>
      </c>
      <c r="E5" s="4">
        <v>136</v>
      </c>
      <c r="F5" s="4" t="s">
        <v>15</v>
      </c>
      <c r="G5" s="4">
        <v>102</v>
      </c>
      <c r="H5" s="4">
        <v>68</v>
      </c>
      <c r="I5" s="4">
        <v>68</v>
      </c>
      <c r="J5" s="4" t="s">
        <v>15</v>
      </c>
      <c r="K5" s="4">
        <v>102</v>
      </c>
      <c r="L5" s="4" t="s">
        <v>15</v>
      </c>
      <c r="M5" s="4">
        <v>34</v>
      </c>
      <c r="N5" s="4" t="s">
        <v>15</v>
      </c>
      <c r="O5" s="4" t="s">
        <v>15</v>
      </c>
      <c r="P5" s="4">
        <v>34</v>
      </c>
      <c r="Q5" s="4">
        <v>850</v>
      </c>
      <c r="R5" t="s">
        <v>17</v>
      </c>
      <c r="S5" s="9">
        <f>Q5/34</f>
        <v>25</v>
      </c>
    </row>
    <row r="6" spans="1:19" x14ac:dyDescent="0.45">
      <c r="A6" t="s">
        <v>19</v>
      </c>
      <c r="B6" s="4">
        <v>26</v>
      </c>
      <c r="C6" s="5">
        <v>315</v>
      </c>
      <c r="D6" s="5" t="s">
        <v>15</v>
      </c>
      <c r="E6" s="5">
        <v>175</v>
      </c>
      <c r="F6" s="5" t="s">
        <v>15</v>
      </c>
      <c r="G6" s="5">
        <v>105</v>
      </c>
      <c r="H6" s="5">
        <v>70</v>
      </c>
      <c r="I6" s="5">
        <v>70</v>
      </c>
      <c r="J6" s="5" t="s">
        <v>15</v>
      </c>
      <c r="K6" s="5">
        <v>105</v>
      </c>
      <c r="L6" s="5" t="s">
        <v>15</v>
      </c>
      <c r="M6" s="5">
        <v>35</v>
      </c>
      <c r="N6" s="5" t="s">
        <v>15</v>
      </c>
      <c r="O6" s="5" t="s">
        <v>15</v>
      </c>
      <c r="P6" s="5">
        <v>35</v>
      </c>
      <c r="Q6" s="5">
        <f>SUM(C6:P6)</f>
        <v>910</v>
      </c>
      <c r="R6" t="s">
        <v>24</v>
      </c>
      <c r="S6" s="10">
        <f>Q6/35</f>
        <v>26</v>
      </c>
    </row>
    <row r="7" spans="1:19" x14ac:dyDescent="0.45">
      <c r="A7" t="s">
        <v>20</v>
      </c>
      <c r="B7" s="4">
        <v>28</v>
      </c>
      <c r="C7" s="5">
        <v>245</v>
      </c>
      <c r="D7" s="5">
        <v>70</v>
      </c>
      <c r="E7" s="5">
        <v>175</v>
      </c>
      <c r="F7" s="5">
        <v>90</v>
      </c>
      <c r="G7" s="5" t="s">
        <v>15</v>
      </c>
      <c r="H7" s="5">
        <v>60</v>
      </c>
      <c r="I7" s="5">
        <v>60</v>
      </c>
      <c r="J7" s="5" t="s">
        <v>15</v>
      </c>
      <c r="K7" s="5">
        <v>105</v>
      </c>
      <c r="L7" s="5" t="s">
        <v>15</v>
      </c>
      <c r="M7" s="5">
        <v>35</v>
      </c>
      <c r="N7" s="5">
        <v>35</v>
      </c>
      <c r="O7" s="5">
        <v>70</v>
      </c>
      <c r="P7" s="5">
        <v>35</v>
      </c>
      <c r="Q7" s="5">
        <f>SUM(C7:P7)</f>
        <v>980</v>
      </c>
      <c r="R7" t="s">
        <v>25</v>
      </c>
      <c r="S7" s="10">
        <f>Q7/35</f>
        <v>28</v>
      </c>
    </row>
    <row r="8" spans="1:19" x14ac:dyDescent="0.45">
      <c r="A8" t="s">
        <v>21</v>
      </c>
      <c r="B8" s="5">
        <v>29</v>
      </c>
      <c r="C8" s="5">
        <v>245</v>
      </c>
      <c r="D8" s="5">
        <v>90</v>
      </c>
      <c r="E8" s="5">
        <v>175</v>
      </c>
      <c r="F8" s="5">
        <v>105</v>
      </c>
      <c r="G8" s="5" t="s">
        <v>15</v>
      </c>
      <c r="H8" s="5">
        <v>60</v>
      </c>
      <c r="I8" s="5">
        <v>60</v>
      </c>
      <c r="J8" s="5" t="s">
        <v>15</v>
      </c>
      <c r="K8" s="5">
        <v>105</v>
      </c>
      <c r="L8" s="5" t="s">
        <v>15</v>
      </c>
      <c r="M8" s="5">
        <v>35</v>
      </c>
      <c r="N8" s="5">
        <v>35</v>
      </c>
      <c r="O8" s="5">
        <v>70</v>
      </c>
      <c r="P8" s="5">
        <v>35</v>
      </c>
      <c r="Q8" s="5">
        <f>SUM(C8:P8)</f>
        <v>1015</v>
      </c>
      <c r="R8" t="s">
        <v>26</v>
      </c>
      <c r="S8" s="10">
        <f>Q8/35</f>
        <v>29</v>
      </c>
    </row>
    <row r="9" spans="1:19" x14ac:dyDescent="0.45">
      <c r="A9" t="s">
        <v>22</v>
      </c>
      <c r="B9" s="5">
        <v>29</v>
      </c>
      <c r="C9" s="5">
        <v>175</v>
      </c>
      <c r="D9" s="5">
        <v>100</v>
      </c>
      <c r="E9" s="5">
        <v>175</v>
      </c>
      <c r="F9" s="5">
        <v>105</v>
      </c>
      <c r="G9" s="5" t="s">
        <v>15</v>
      </c>
      <c r="H9" s="5">
        <v>50</v>
      </c>
      <c r="I9" s="5">
        <v>50</v>
      </c>
      <c r="J9" s="5">
        <v>60</v>
      </c>
      <c r="K9" s="5">
        <v>90</v>
      </c>
      <c r="L9" s="5">
        <v>70</v>
      </c>
      <c r="M9" s="5">
        <v>35</v>
      </c>
      <c r="N9" s="6" t="s">
        <v>15</v>
      </c>
      <c r="O9" s="5">
        <v>70</v>
      </c>
      <c r="P9" s="5">
        <v>35</v>
      </c>
      <c r="Q9" s="5">
        <f>SUM(C9:P9)</f>
        <v>1015</v>
      </c>
      <c r="R9" t="s">
        <v>27</v>
      </c>
      <c r="S9" s="10">
        <f>Q9/35</f>
        <v>29</v>
      </c>
    </row>
    <row r="10" spans="1:19" x14ac:dyDescent="0.45">
      <c r="A10" t="s">
        <v>23</v>
      </c>
      <c r="B10" s="6">
        <v>29</v>
      </c>
      <c r="C10" s="6">
        <v>175</v>
      </c>
      <c r="D10" s="6">
        <v>105</v>
      </c>
      <c r="E10" s="6">
        <v>175</v>
      </c>
      <c r="F10" s="6">
        <v>105</v>
      </c>
      <c r="G10" s="5" t="s">
        <v>15</v>
      </c>
      <c r="H10" s="6">
        <v>50</v>
      </c>
      <c r="I10" s="6">
        <v>50</v>
      </c>
      <c r="J10" s="6">
        <v>55</v>
      </c>
      <c r="K10" s="6">
        <v>90</v>
      </c>
      <c r="L10" s="6">
        <v>70</v>
      </c>
      <c r="M10" s="6">
        <v>35</v>
      </c>
      <c r="N10" s="6" t="s">
        <v>15</v>
      </c>
      <c r="O10" s="6">
        <v>70</v>
      </c>
      <c r="P10" s="6">
        <v>35</v>
      </c>
      <c r="Q10" s="5">
        <f>SUM(C10:P10)</f>
        <v>1015</v>
      </c>
      <c r="R10" t="s">
        <v>28</v>
      </c>
      <c r="S10" s="10">
        <f>Q10/35</f>
        <v>29</v>
      </c>
    </row>
    <row r="11" spans="1:19" x14ac:dyDescent="0.45">
      <c r="C11">
        <f>SUM(C5:C10)</f>
        <v>1461</v>
      </c>
      <c r="D11">
        <f t="shared" ref="D11:P11" si="0">SUM(D5:D10)</f>
        <v>365</v>
      </c>
      <c r="E11">
        <f t="shared" si="0"/>
        <v>1011</v>
      </c>
      <c r="F11">
        <f t="shared" si="0"/>
        <v>405</v>
      </c>
      <c r="G11">
        <f t="shared" si="0"/>
        <v>207</v>
      </c>
      <c r="H11">
        <f t="shared" si="0"/>
        <v>358</v>
      </c>
      <c r="I11">
        <f t="shared" si="0"/>
        <v>358</v>
      </c>
      <c r="J11">
        <f t="shared" si="0"/>
        <v>115</v>
      </c>
      <c r="K11">
        <f t="shared" si="0"/>
        <v>597</v>
      </c>
      <c r="L11">
        <f t="shared" si="0"/>
        <v>140</v>
      </c>
      <c r="M11">
        <f t="shared" si="0"/>
        <v>209</v>
      </c>
      <c r="N11">
        <f t="shared" si="0"/>
        <v>70</v>
      </c>
      <c r="O11">
        <f t="shared" si="0"/>
        <v>280</v>
      </c>
      <c r="P11">
        <f t="shared" si="0"/>
        <v>209</v>
      </c>
    </row>
    <row r="13" spans="1:19" x14ac:dyDescent="0.45">
      <c r="B13" t="s">
        <v>33</v>
      </c>
      <c r="E13" t="s">
        <v>30</v>
      </c>
      <c r="I13" t="s">
        <v>31</v>
      </c>
    </row>
    <row r="14" spans="1:19" x14ac:dyDescent="0.45">
      <c r="B14" s="19"/>
      <c r="C14" s="49" t="s">
        <v>32</v>
      </c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9" ht="19.2" x14ac:dyDescent="0.45">
      <c r="B15" s="7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H15" s="1" t="s">
        <v>6</v>
      </c>
      <c r="I15" s="1" t="s">
        <v>7</v>
      </c>
      <c r="J15" s="1" t="s">
        <v>8</v>
      </c>
      <c r="K15" s="1" t="s">
        <v>9</v>
      </c>
      <c r="L15" s="2" t="s">
        <v>10</v>
      </c>
      <c r="M15" s="3" t="s">
        <v>11</v>
      </c>
      <c r="N15" s="2" t="s">
        <v>12</v>
      </c>
      <c r="O15" s="2" t="s">
        <v>13</v>
      </c>
      <c r="P15" s="1" t="s">
        <v>14</v>
      </c>
      <c r="Q15" s="1" t="s">
        <v>16</v>
      </c>
    </row>
    <row r="16" spans="1:19" x14ac:dyDescent="0.45">
      <c r="A16" t="s">
        <v>18</v>
      </c>
      <c r="B16" s="4">
        <v>25</v>
      </c>
      <c r="C16" s="11">
        <v>272</v>
      </c>
      <c r="D16" s="4" t="s">
        <v>15</v>
      </c>
      <c r="E16" s="4">
        <v>136</v>
      </c>
      <c r="F16" s="4" t="s">
        <v>15</v>
      </c>
      <c r="G16" s="4">
        <v>102</v>
      </c>
      <c r="H16" s="4">
        <v>68</v>
      </c>
      <c r="I16" s="4">
        <v>68</v>
      </c>
      <c r="J16" s="4" t="s">
        <v>15</v>
      </c>
      <c r="K16" s="4">
        <v>102</v>
      </c>
      <c r="L16" s="4" t="s">
        <v>15</v>
      </c>
      <c r="M16" s="4">
        <v>34</v>
      </c>
      <c r="N16" s="4" t="s">
        <v>15</v>
      </c>
      <c r="O16" s="4" t="s">
        <v>15</v>
      </c>
      <c r="P16" s="4">
        <v>34</v>
      </c>
      <c r="Q16" s="4">
        <v>850</v>
      </c>
    </row>
    <row r="17" spans="1:17" x14ac:dyDescent="0.45">
      <c r="A17" t="s">
        <v>19</v>
      </c>
      <c r="B17" s="4">
        <v>26</v>
      </c>
      <c r="C17" s="11">
        <v>280</v>
      </c>
      <c r="D17" s="5" t="s">
        <v>15</v>
      </c>
      <c r="E17" s="5">
        <v>175</v>
      </c>
      <c r="F17" s="5" t="s">
        <v>15</v>
      </c>
      <c r="G17" s="5">
        <v>105</v>
      </c>
      <c r="H17" s="5">
        <v>70</v>
      </c>
      <c r="I17" s="5">
        <v>70</v>
      </c>
      <c r="J17" s="5" t="s">
        <v>15</v>
      </c>
      <c r="K17" s="5">
        <v>105</v>
      </c>
      <c r="L17" s="5" t="s">
        <v>15</v>
      </c>
      <c r="M17" s="5">
        <v>35</v>
      </c>
      <c r="N17" s="5" t="s">
        <v>15</v>
      </c>
      <c r="O17" s="5" t="s">
        <v>15</v>
      </c>
      <c r="P17" s="5">
        <v>35</v>
      </c>
      <c r="Q17" s="5">
        <f>SUM(C17:P17)</f>
        <v>875</v>
      </c>
    </row>
    <row r="18" spans="1:17" x14ac:dyDescent="0.45">
      <c r="A18" t="s">
        <v>20</v>
      </c>
      <c r="B18" s="4">
        <v>28</v>
      </c>
      <c r="C18" s="11">
        <v>210</v>
      </c>
      <c r="D18" s="5">
        <v>70</v>
      </c>
      <c r="E18" s="5">
        <v>175</v>
      </c>
      <c r="F18" s="5">
        <v>90</v>
      </c>
      <c r="G18" s="5" t="s">
        <v>15</v>
      </c>
      <c r="H18" s="5">
        <v>60</v>
      </c>
      <c r="I18" s="5">
        <v>60</v>
      </c>
      <c r="J18" s="5" t="s">
        <v>15</v>
      </c>
      <c r="K18" s="5">
        <v>105</v>
      </c>
      <c r="L18" s="5" t="s">
        <v>15</v>
      </c>
      <c r="M18" s="5">
        <v>35</v>
      </c>
      <c r="N18" s="5">
        <v>35</v>
      </c>
      <c r="O18" s="5">
        <v>70</v>
      </c>
      <c r="P18" s="5">
        <v>35</v>
      </c>
      <c r="Q18" s="5">
        <f>SUM(C18:P18)</f>
        <v>945</v>
      </c>
    </row>
    <row r="19" spans="1:17" x14ac:dyDescent="0.45">
      <c r="A19" t="s">
        <v>21</v>
      </c>
      <c r="B19" s="5">
        <v>29</v>
      </c>
      <c r="C19" s="11">
        <v>210</v>
      </c>
      <c r="D19" s="5">
        <v>90</v>
      </c>
      <c r="E19" s="5">
        <v>175</v>
      </c>
      <c r="F19" s="5">
        <v>105</v>
      </c>
      <c r="G19" s="5" t="s">
        <v>15</v>
      </c>
      <c r="H19" s="5">
        <v>60</v>
      </c>
      <c r="I19" s="5">
        <v>60</v>
      </c>
      <c r="J19" s="5" t="s">
        <v>15</v>
      </c>
      <c r="K19" s="5">
        <v>105</v>
      </c>
      <c r="L19" s="5" t="s">
        <v>15</v>
      </c>
      <c r="M19" s="5">
        <v>35</v>
      </c>
      <c r="N19" s="5">
        <v>35</v>
      </c>
      <c r="O19" s="5">
        <v>70</v>
      </c>
      <c r="P19" s="5">
        <v>35</v>
      </c>
      <c r="Q19" s="5">
        <f>SUM(C19:P19)</f>
        <v>980</v>
      </c>
    </row>
    <row r="20" spans="1:17" x14ac:dyDescent="0.45">
      <c r="A20" t="s">
        <v>22</v>
      </c>
      <c r="B20" s="5">
        <v>29</v>
      </c>
      <c r="C20" s="11">
        <v>140</v>
      </c>
      <c r="D20" s="5">
        <v>100</v>
      </c>
      <c r="E20" s="5">
        <v>175</v>
      </c>
      <c r="F20" s="5">
        <v>105</v>
      </c>
      <c r="G20" s="5" t="s">
        <v>15</v>
      </c>
      <c r="H20" s="5">
        <v>50</v>
      </c>
      <c r="I20" s="5">
        <v>50</v>
      </c>
      <c r="J20" s="5">
        <v>60</v>
      </c>
      <c r="K20" s="5">
        <v>90</v>
      </c>
      <c r="L20" s="5">
        <v>70</v>
      </c>
      <c r="M20" s="5">
        <v>35</v>
      </c>
      <c r="N20" s="6" t="s">
        <v>15</v>
      </c>
      <c r="O20" s="5">
        <v>70</v>
      </c>
      <c r="P20" s="5">
        <v>35</v>
      </c>
      <c r="Q20" s="5">
        <f>SUM(C20:P20)</f>
        <v>980</v>
      </c>
    </row>
    <row r="21" spans="1:17" x14ac:dyDescent="0.45">
      <c r="A21" t="s">
        <v>23</v>
      </c>
      <c r="B21" s="6">
        <v>29</v>
      </c>
      <c r="C21" s="12">
        <v>140</v>
      </c>
      <c r="D21" s="6">
        <v>105</v>
      </c>
      <c r="E21" s="6">
        <v>175</v>
      </c>
      <c r="F21" s="6">
        <v>105</v>
      </c>
      <c r="G21" s="5" t="s">
        <v>15</v>
      </c>
      <c r="H21" s="6">
        <v>50</v>
      </c>
      <c r="I21" s="6">
        <v>50</v>
      </c>
      <c r="J21" s="6">
        <v>55</v>
      </c>
      <c r="K21" s="6">
        <v>90</v>
      </c>
      <c r="L21" s="6">
        <v>70</v>
      </c>
      <c r="M21" s="6">
        <v>35</v>
      </c>
      <c r="N21" s="6" t="s">
        <v>15</v>
      </c>
      <c r="O21" s="6">
        <v>70</v>
      </c>
      <c r="P21" s="6">
        <v>35</v>
      </c>
      <c r="Q21" s="5">
        <f>SUM(C21:P21)</f>
        <v>980</v>
      </c>
    </row>
    <row r="23" spans="1:17" x14ac:dyDescent="0.45">
      <c r="B23" t="s">
        <v>34</v>
      </c>
    </row>
    <row r="24" spans="1:17" x14ac:dyDescent="0.45">
      <c r="B24" s="19"/>
      <c r="C24" s="49" t="s">
        <v>32</v>
      </c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1:17" ht="19.2" x14ac:dyDescent="0.45">
      <c r="B25" s="7" t="s">
        <v>0</v>
      </c>
      <c r="C25" s="1" t="s">
        <v>1</v>
      </c>
      <c r="D25" s="1" t="s">
        <v>2</v>
      </c>
      <c r="E25" s="1" t="s">
        <v>3</v>
      </c>
      <c r="F25" s="1" t="s">
        <v>4</v>
      </c>
      <c r="G25" s="1" t="s">
        <v>5</v>
      </c>
      <c r="H25" s="1" t="s">
        <v>6</v>
      </c>
      <c r="I25" s="1" t="s">
        <v>7</v>
      </c>
      <c r="J25" s="1" t="s">
        <v>8</v>
      </c>
      <c r="K25" s="1" t="s">
        <v>9</v>
      </c>
      <c r="L25" s="2" t="s">
        <v>10</v>
      </c>
      <c r="M25" s="3" t="s">
        <v>11</v>
      </c>
      <c r="N25" s="2" t="s">
        <v>12</v>
      </c>
      <c r="O25" s="2" t="s">
        <v>13</v>
      </c>
      <c r="P25" s="1" t="s">
        <v>14</v>
      </c>
      <c r="Q25" s="1" t="s">
        <v>16</v>
      </c>
    </row>
    <row r="26" spans="1:17" x14ac:dyDescent="0.45">
      <c r="A26" t="s">
        <v>18</v>
      </c>
      <c r="B26" s="4">
        <v>25</v>
      </c>
      <c r="C26" s="11">
        <v>289</v>
      </c>
      <c r="D26" s="4" t="s">
        <v>15</v>
      </c>
      <c r="E26" s="4">
        <v>136</v>
      </c>
      <c r="F26" s="4" t="s">
        <v>15</v>
      </c>
      <c r="G26" s="4">
        <v>102</v>
      </c>
      <c r="H26" s="4">
        <v>68</v>
      </c>
      <c r="I26" s="4">
        <v>68</v>
      </c>
      <c r="J26" s="4" t="s">
        <v>15</v>
      </c>
      <c r="K26" s="4">
        <v>102</v>
      </c>
      <c r="L26" s="4" t="s">
        <v>15</v>
      </c>
      <c r="M26" s="4">
        <v>34</v>
      </c>
      <c r="N26" s="4" t="s">
        <v>15</v>
      </c>
      <c r="O26" s="4" t="s">
        <v>15</v>
      </c>
      <c r="P26" s="4">
        <v>34</v>
      </c>
      <c r="Q26" s="4">
        <v>850</v>
      </c>
    </row>
    <row r="27" spans="1:17" x14ac:dyDescent="0.45">
      <c r="A27" t="s">
        <v>19</v>
      </c>
      <c r="B27" s="4">
        <v>26</v>
      </c>
      <c r="C27" s="11">
        <v>297.5</v>
      </c>
      <c r="D27" s="5" t="s">
        <v>15</v>
      </c>
      <c r="E27" s="5">
        <v>175</v>
      </c>
      <c r="F27" s="5" t="s">
        <v>15</v>
      </c>
      <c r="G27" s="5">
        <v>105</v>
      </c>
      <c r="H27" s="5">
        <v>70</v>
      </c>
      <c r="I27" s="5">
        <v>70</v>
      </c>
      <c r="J27" s="5" t="s">
        <v>15</v>
      </c>
      <c r="K27" s="5">
        <v>105</v>
      </c>
      <c r="L27" s="5" t="s">
        <v>15</v>
      </c>
      <c r="M27" s="5">
        <v>35</v>
      </c>
      <c r="N27" s="5" t="s">
        <v>15</v>
      </c>
      <c r="O27" s="5" t="s">
        <v>15</v>
      </c>
      <c r="P27" s="5">
        <v>35</v>
      </c>
      <c r="Q27" s="5">
        <f>SUM(C27:P27)</f>
        <v>892.5</v>
      </c>
    </row>
    <row r="28" spans="1:17" x14ac:dyDescent="0.45">
      <c r="A28" t="s">
        <v>20</v>
      </c>
      <c r="B28" s="4">
        <v>28</v>
      </c>
      <c r="C28" s="11">
        <v>227.5</v>
      </c>
      <c r="D28" s="5">
        <v>70</v>
      </c>
      <c r="E28" s="5">
        <v>175</v>
      </c>
      <c r="F28" s="5">
        <v>90</v>
      </c>
      <c r="G28" s="5" t="s">
        <v>15</v>
      </c>
      <c r="H28" s="5">
        <v>60</v>
      </c>
      <c r="I28" s="5">
        <v>60</v>
      </c>
      <c r="J28" s="5" t="s">
        <v>15</v>
      </c>
      <c r="K28" s="5">
        <v>105</v>
      </c>
      <c r="L28" s="5" t="s">
        <v>15</v>
      </c>
      <c r="M28" s="5">
        <v>35</v>
      </c>
      <c r="N28" s="5">
        <v>35</v>
      </c>
      <c r="O28" s="5">
        <v>70</v>
      </c>
      <c r="P28" s="5">
        <v>35</v>
      </c>
      <c r="Q28" s="5">
        <f>SUM(C28:P28)</f>
        <v>962.5</v>
      </c>
    </row>
    <row r="29" spans="1:17" x14ac:dyDescent="0.45">
      <c r="A29" t="s">
        <v>21</v>
      </c>
      <c r="B29" s="5">
        <v>29</v>
      </c>
      <c r="C29" s="11">
        <v>227.5</v>
      </c>
      <c r="D29" s="5">
        <v>90</v>
      </c>
      <c r="E29" s="5">
        <v>175</v>
      </c>
      <c r="F29" s="5">
        <v>105</v>
      </c>
      <c r="G29" s="5" t="s">
        <v>15</v>
      </c>
      <c r="H29" s="5">
        <v>60</v>
      </c>
      <c r="I29" s="5">
        <v>60</v>
      </c>
      <c r="J29" s="5" t="s">
        <v>15</v>
      </c>
      <c r="K29" s="5">
        <v>105</v>
      </c>
      <c r="L29" s="5" t="s">
        <v>15</v>
      </c>
      <c r="M29" s="5">
        <v>35</v>
      </c>
      <c r="N29" s="5">
        <v>35</v>
      </c>
      <c r="O29" s="5">
        <v>70</v>
      </c>
      <c r="P29" s="5">
        <v>35</v>
      </c>
      <c r="Q29" s="5">
        <f>SUM(C29:P29)</f>
        <v>997.5</v>
      </c>
    </row>
    <row r="30" spans="1:17" x14ac:dyDescent="0.45">
      <c r="A30" t="s">
        <v>22</v>
      </c>
      <c r="B30" s="5">
        <v>29</v>
      </c>
      <c r="C30" s="11">
        <v>157.5</v>
      </c>
      <c r="D30" s="5">
        <v>100</v>
      </c>
      <c r="E30" s="5">
        <v>175</v>
      </c>
      <c r="F30" s="5">
        <v>105</v>
      </c>
      <c r="G30" s="5" t="s">
        <v>15</v>
      </c>
      <c r="H30" s="5">
        <v>50</v>
      </c>
      <c r="I30" s="5">
        <v>50</v>
      </c>
      <c r="J30" s="5">
        <v>60</v>
      </c>
      <c r="K30" s="5">
        <v>90</v>
      </c>
      <c r="L30" s="5">
        <v>70</v>
      </c>
      <c r="M30" s="5">
        <v>35</v>
      </c>
      <c r="N30" s="6" t="s">
        <v>15</v>
      </c>
      <c r="O30" s="5">
        <v>70</v>
      </c>
      <c r="P30" s="5">
        <v>35</v>
      </c>
      <c r="Q30" s="5">
        <f>SUM(C30:P30)</f>
        <v>997.5</v>
      </c>
    </row>
    <row r="31" spans="1:17" x14ac:dyDescent="0.45">
      <c r="A31" t="s">
        <v>23</v>
      </c>
      <c r="B31" s="6">
        <v>29</v>
      </c>
      <c r="C31" s="12">
        <v>157.5</v>
      </c>
      <c r="D31" s="6">
        <v>105</v>
      </c>
      <c r="E31" s="6">
        <v>175</v>
      </c>
      <c r="F31" s="6">
        <v>105</v>
      </c>
      <c r="G31" s="5" t="s">
        <v>15</v>
      </c>
      <c r="H31" s="6">
        <v>50</v>
      </c>
      <c r="I31" s="6">
        <v>50</v>
      </c>
      <c r="J31" s="6">
        <v>55</v>
      </c>
      <c r="K31" s="6">
        <v>90</v>
      </c>
      <c r="L31" s="6">
        <v>70</v>
      </c>
      <c r="M31" s="6">
        <v>35</v>
      </c>
      <c r="N31" s="6" t="s">
        <v>15</v>
      </c>
      <c r="O31" s="6">
        <v>70</v>
      </c>
      <c r="P31" s="6">
        <v>35</v>
      </c>
      <c r="Q31" s="5">
        <f>SUM(C31:P31)</f>
        <v>997.5</v>
      </c>
    </row>
    <row r="33" spans="1:17" x14ac:dyDescent="0.45">
      <c r="B33" t="s">
        <v>35</v>
      </c>
    </row>
    <row r="34" spans="1:17" x14ac:dyDescent="0.45">
      <c r="B34" s="19"/>
      <c r="C34" s="49" t="s">
        <v>32</v>
      </c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</row>
    <row r="35" spans="1:17" ht="19.2" x14ac:dyDescent="0.45">
      <c r="B35" s="7" t="s">
        <v>0</v>
      </c>
      <c r="C35" s="1" t="s">
        <v>1</v>
      </c>
      <c r="D35" s="1" t="s">
        <v>2</v>
      </c>
      <c r="E35" s="1" t="s">
        <v>3</v>
      </c>
      <c r="F35" s="1" t="s">
        <v>4</v>
      </c>
      <c r="G35" s="1" t="s">
        <v>5</v>
      </c>
      <c r="H35" s="1" t="s">
        <v>6</v>
      </c>
      <c r="I35" s="1" t="s">
        <v>7</v>
      </c>
      <c r="J35" s="1" t="s">
        <v>8</v>
      </c>
      <c r="K35" s="1" t="s">
        <v>9</v>
      </c>
      <c r="L35" s="2" t="s">
        <v>10</v>
      </c>
      <c r="M35" s="3" t="s">
        <v>11</v>
      </c>
      <c r="N35" s="2" t="s">
        <v>12</v>
      </c>
      <c r="O35" s="2" t="s">
        <v>13</v>
      </c>
      <c r="P35" s="1" t="s">
        <v>14</v>
      </c>
      <c r="Q35" s="1" t="s">
        <v>16</v>
      </c>
    </row>
    <row r="36" spans="1:17" x14ac:dyDescent="0.45">
      <c r="A36" t="s">
        <v>18</v>
      </c>
      <c r="B36" s="4">
        <v>25</v>
      </c>
      <c r="C36" s="11">
        <v>297.5</v>
      </c>
      <c r="D36" s="4" t="s">
        <v>15</v>
      </c>
      <c r="E36" s="4">
        <v>136</v>
      </c>
      <c r="F36" s="4" t="s">
        <v>15</v>
      </c>
      <c r="G36" s="4">
        <v>102</v>
      </c>
      <c r="H36" s="4">
        <v>68</v>
      </c>
      <c r="I36" s="4">
        <v>68</v>
      </c>
      <c r="J36" s="4" t="s">
        <v>15</v>
      </c>
      <c r="K36" s="4">
        <v>102</v>
      </c>
      <c r="L36" s="4" t="s">
        <v>15</v>
      </c>
      <c r="M36" s="4">
        <v>34</v>
      </c>
      <c r="N36" s="4" t="s">
        <v>15</v>
      </c>
      <c r="O36" s="4" t="s">
        <v>15</v>
      </c>
      <c r="P36" s="4">
        <v>34</v>
      </c>
      <c r="Q36" s="4">
        <v>850</v>
      </c>
    </row>
    <row r="37" spans="1:17" x14ac:dyDescent="0.45">
      <c r="A37" t="s">
        <v>19</v>
      </c>
      <c r="B37" s="4">
        <v>26</v>
      </c>
      <c r="C37" s="11">
        <v>306.25</v>
      </c>
      <c r="D37" s="5" t="s">
        <v>15</v>
      </c>
      <c r="E37" s="5">
        <v>175</v>
      </c>
      <c r="F37" s="5" t="s">
        <v>15</v>
      </c>
      <c r="G37" s="5">
        <v>105</v>
      </c>
      <c r="H37" s="5">
        <v>70</v>
      </c>
      <c r="I37" s="5">
        <v>70</v>
      </c>
      <c r="J37" s="5" t="s">
        <v>15</v>
      </c>
      <c r="K37" s="5">
        <v>105</v>
      </c>
      <c r="L37" s="5" t="s">
        <v>15</v>
      </c>
      <c r="M37" s="5">
        <v>35</v>
      </c>
      <c r="N37" s="5" t="s">
        <v>15</v>
      </c>
      <c r="O37" s="5" t="s">
        <v>15</v>
      </c>
      <c r="P37" s="5">
        <v>35</v>
      </c>
      <c r="Q37" s="5">
        <f>SUM(C37:P37)</f>
        <v>901.25</v>
      </c>
    </row>
    <row r="38" spans="1:17" x14ac:dyDescent="0.45">
      <c r="A38" t="s">
        <v>20</v>
      </c>
      <c r="B38" s="4">
        <v>28</v>
      </c>
      <c r="C38" s="11">
        <v>236.25</v>
      </c>
      <c r="D38" s="5">
        <v>70</v>
      </c>
      <c r="E38" s="5">
        <v>175</v>
      </c>
      <c r="F38" s="5">
        <v>90</v>
      </c>
      <c r="G38" s="5" t="s">
        <v>15</v>
      </c>
      <c r="H38" s="5">
        <v>60</v>
      </c>
      <c r="I38" s="5">
        <v>60</v>
      </c>
      <c r="J38" s="5" t="s">
        <v>15</v>
      </c>
      <c r="K38" s="5">
        <v>105</v>
      </c>
      <c r="L38" s="5" t="s">
        <v>15</v>
      </c>
      <c r="M38" s="5">
        <v>35</v>
      </c>
      <c r="N38" s="5">
        <v>35</v>
      </c>
      <c r="O38" s="5">
        <v>70</v>
      </c>
      <c r="P38" s="5">
        <v>35</v>
      </c>
      <c r="Q38" s="5">
        <f>SUM(C38:P38)</f>
        <v>971.25</v>
      </c>
    </row>
    <row r="39" spans="1:17" x14ac:dyDescent="0.45">
      <c r="A39" t="s">
        <v>21</v>
      </c>
      <c r="B39" s="5">
        <v>29</v>
      </c>
      <c r="C39" s="11">
        <v>236.25</v>
      </c>
      <c r="D39" s="5">
        <v>90</v>
      </c>
      <c r="E39" s="5">
        <v>175</v>
      </c>
      <c r="F39" s="5">
        <v>105</v>
      </c>
      <c r="G39" s="5" t="s">
        <v>15</v>
      </c>
      <c r="H39" s="5">
        <v>60</v>
      </c>
      <c r="I39" s="5">
        <v>60</v>
      </c>
      <c r="J39" s="5" t="s">
        <v>15</v>
      </c>
      <c r="K39" s="5">
        <v>105</v>
      </c>
      <c r="L39" s="5" t="s">
        <v>15</v>
      </c>
      <c r="M39" s="5">
        <v>35</v>
      </c>
      <c r="N39" s="5">
        <v>35</v>
      </c>
      <c r="O39" s="5">
        <v>70</v>
      </c>
      <c r="P39" s="5">
        <v>35</v>
      </c>
      <c r="Q39" s="5">
        <f>SUM(C39:P39)</f>
        <v>1006.25</v>
      </c>
    </row>
    <row r="40" spans="1:17" x14ac:dyDescent="0.45">
      <c r="A40" t="s">
        <v>22</v>
      </c>
      <c r="B40" s="5">
        <v>29</v>
      </c>
      <c r="C40" s="11">
        <v>166.25</v>
      </c>
      <c r="D40" s="5">
        <v>100</v>
      </c>
      <c r="E40" s="5">
        <v>175</v>
      </c>
      <c r="F40" s="5">
        <v>105</v>
      </c>
      <c r="G40" s="5" t="s">
        <v>15</v>
      </c>
      <c r="H40" s="5">
        <v>50</v>
      </c>
      <c r="I40" s="5">
        <v>50</v>
      </c>
      <c r="J40" s="5">
        <v>60</v>
      </c>
      <c r="K40" s="5">
        <v>90</v>
      </c>
      <c r="L40" s="5">
        <v>70</v>
      </c>
      <c r="M40" s="5">
        <v>35</v>
      </c>
      <c r="N40" s="6" t="s">
        <v>15</v>
      </c>
      <c r="O40" s="5">
        <v>70</v>
      </c>
      <c r="P40" s="5">
        <v>35</v>
      </c>
      <c r="Q40" s="5">
        <f>SUM(C40:P40)</f>
        <v>1006.25</v>
      </c>
    </row>
    <row r="41" spans="1:17" x14ac:dyDescent="0.45">
      <c r="A41" t="s">
        <v>23</v>
      </c>
      <c r="B41" s="6">
        <v>29</v>
      </c>
      <c r="C41" s="12">
        <v>166.25</v>
      </c>
      <c r="D41" s="6">
        <v>105</v>
      </c>
      <c r="E41" s="6">
        <v>175</v>
      </c>
      <c r="F41" s="6">
        <v>105</v>
      </c>
      <c r="G41" s="5" t="s">
        <v>15</v>
      </c>
      <c r="H41" s="6">
        <v>50</v>
      </c>
      <c r="I41" s="6">
        <v>50</v>
      </c>
      <c r="J41" s="6">
        <v>55</v>
      </c>
      <c r="K41" s="6">
        <v>90</v>
      </c>
      <c r="L41" s="6">
        <v>70</v>
      </c>
      <c r="M41" s="6">
        <v>35</v>
      </c>
      <c r="N41" s="6" t="s">
        <v>15</v>
      </c>
      <c r="O41" s="6">
        <v>70</v>
      </c>
      <c r="P41" s="6">
        <v>35</v>
      </c>
      <c r="Q41" s="5">
        <f>SUM(C41:P41)</f>
        <v>1006.25</v>
      </c>
    </row>
    <row r="42" spans="1:17" x14ac:dyDescent="0.45">
      <c r="B42" s="13"/>
      <c r="C42" s="14"/>
      <c r="D42" s="13"/>
      <c r="E42" s="13"/>
      <c r="F42" s="13"/>
      <c r="G42" s="15"/>
      <c r="H42" s="13"/>
      <c r="I42" s="13"/>
      <c r="J42" s="13"/>
      <c r="K42" s="13"/>
      <c r="L42" s="13"/>
      <c r="M42" s="13"/>
      <c r="N42" s="13"/>
      <c r="O42" s="13"/>
      <c r="P42" s="13"/>
      <c r="Q42" s="15"/>
    </row>
    <row r="43" spans="1:17" x14ac:dyDescent="0.45">
      <c r="B43" t="s">
        <v>36</v>
      </c>
    </row>
    <row r="44" spans="1:17" x14ac:dyDescent="0.45">
      <c r="B44" s="19"/>
      <c r="C44" s="49" t="s">
        <v>32</v>
      </c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</row>
    <row r="45" spans="1:17" ht="19.2" x14ac:dyDescent="0.45">
      <c r="B45" s="7" t="s">
        <v>0</v>
      </c>
      <c r="C45" s="1" t="s">
        <v>1</v>
      </c>
      <c r="D45" s="1" t="s">
        <v>2</v>
      </c>
      <c r="E45" s="1" t="s">
        <v>3</v>
      </c>
      <c r="F45" s="1" t="s">
        <v>4</v>
      </c>
      <c r="G45" s="1" t="s">
        <v>5</v>
      </c>
      <c r="H45" s="1" t="s">
        <v>6</v>
      </c>
      <c r="I45" s="1" t="s">
        <v>7</v>
      </c>
      <c r="J45" s="1" t="s">
        <v>8</v>
      </c>
      <c r="K45" s="1" t="s">
        <v>9</v>
      </c>
      <c r="L45" s="2" t="s">
        <v>10</v>
      </c>
      <c r="M45" s="3" t="s">
        <v>11</v>
      </c>
      <c r="N45" s="2" t="s">
        <v>12</v>
      </c>
      <c r="O45" s="2" t="s">
        <v>13</v>
      </c>
      <c r="P45" s="1" t="s">
        <v>14</v>
      </c>
      <c r="Q45" s="1" t="s">
        <v>16</v>
      </c>
    </row>
    <row r="46" spans="1:17" x14ac:dyDescent="0.45">
      <c r="A46" t="s">
        <v>18</v>
      </c>
      <c r="B46" s="11">
        <v>26</v>
      </c>
      <c r="C46" s="4">
        <v>306</v>
      </c>
      <c r="D46" s="4" t="s">
        <v>15</v>
      </c>
      <c r="E46" s="4">
        <v>136</v>
      </c>
      <c r="F46" s="4" t="s">
        <v>15</v>
      </c>
      <c r="G46" s="4">
        <v>102</v>
      </c>
      <c r="H46" s="4">
        <v>68</v>
      </c>
      <c r="I46" s="4">
        <v>68</v>
      </c>
      <c r="J46" s="4" t="s">
        <v>15</v>
      </c>
      <c r="K46" s="4">
        <v>102</v>
      </c>
      <c r="L46" s="4" t="s">
        <v>15</v>
      </c>
      <c r="M46" s="4">
        <v>34</v>
      </c>
      <c r="N46" s="4" t="s">
        <v>15</v>
      </c>
      <c r="O46" s="4" t="s">
        <v>15</v>
      </c>
      <c r="P46" s="4">
        <v>34</v>
      </c>
      <c r="Q46" s="4">
        <v>850</v>
      </c>
    </row>
    <row r="47" spans="1:17" x14ac:dyDescent="0.45">
      <c r="A47" t="s">
        <v>19</v>
      </c>
      <c r="B47" s="11">
        <v>27</v>
      </c>
      <c r="C47" s="5">
        <v>315</v>
      </c>
      <c r="D47" s="5" t="s">
        <v>15</v>
      </c>
      <c r="E47" s="5">
        <v>175</v>
      </c>
      <c r="F47" s="5" t="s">
        <v>15</v>
      </c>
      <c r="G47" s="5">
        <v>105</v>
      </c>
      <c r="H47" s="5">
        <v>70</v>
      </c>
      <c r="I47" s="5">
        <v>70</v>
      </c>
      <c r="J47" s="5" t="s">
        <v>15</v>
      </c>
      <c r="K47" s="5">
        <v>105</v>
      </c>
      <c r="L47" s="5" t="s">
        <v>15</v>
      </c>
      <c r="M47" s="5">
        <v>35</v>
      </c>
      <c r="N47" s="5" t="s">
        <v>15</v>
      </c>
      <c r="O47" s="5" t="s">
        <v>15</v>
      </c>
      <c r="P47" s="5">
        <v>35</v>
      </c>
      <c r="Q47" s="5">
        <f>SUM(C47:P47)</f>
        <v>910</v>
      </c>
    </row>
    <row r="48" spans="1:17" x14ac:dyDescent="0.45">
      <c r="A48" t="s">
        <v>20</v>
      </c>
      <c r="B48" s="11">
        <v>29</v>
      </c>
      <c r="C48" s="5">
        <v>245</v>
      </c>
      <c r="D48" s="5">
        <v>70</v>
      </c>
      <c r="E48" s="5">
        <v>175</v>
      </c>
      <c r="F48" s="5">
        <v>90</v>
      </c>
      <c r="G48" s="5" t="s">
        <v>15</v>
      </c>
      <c r="H48" s="5">
        <v>60</v>
      </c>
      <c r="I48" s="5">
        <v>60</v>
      </c>
      <c r="J48" s="5" t="s">
        <v>15</v>
      </c>
      <c r="K48" s="5">
        <v>105</v>
      </c>
      <c r="L48" s="5" t="s">
        <v>15</v>
      </c>
      <c r="M48" s="5">
        <v>35</v>
      </c>
      <c r="N48" s="5">
        <v>35</v>
      </c>
      <c r="O48" s="5">
        <v>70</v>
      </c>
      <c r="P48" s="5">
        <v>35</v>
      </c>
      <c r="Q48" s="5">
        <f>SUM(C48:P48)</f>
        <v>980</v>
      </c>
    </row>
    <row r="49" spans="1:17" x14ac:dyDescent="0.45">
      <c r="A49" t="s">
        <v>21</v>
      </c>
      <c r="B49" s="11">
        <v>30</v>
      </c>
      <c r="C49" s="5">
        <v>245</v>
      </c>
      <c r="D49" s="5">
        <v>90</v>
      </c>
      <c r="E49" s="5">
        <v>175</v>
      </c>
      <c r="F49" s="5">
        <v>105</v>
      </c>
      <c r="G49" s="5" t="s">
        <v>15</v>
      </c>
      <c r="H49" s="5">
        <v>60</v>
      </c>
      <c r="I49" s="5">
        <v>60</v>
      </c>
      <c r="J49" s="5" t="s">
        <v>15</v>
      </c>
      <c r="K49" s="5">
        <v>105</v>
      </c>
      <c r="L49" s="5" t="s">
        <v>15</v>
      </c>
      <c r="M49" s="5">
        <v>35</v>
      </c>
      <c r="N49" s="5">
        <v>35</v>
      </c>
      <c r="O49" s="5">
        <v>70</v>
      </c>
      <c r="P49" s="5">
        <v>35</v>
      </c>
      <c r="Q49" s="5">
        <f>SUM(C49:P49)</f>
        <v>1015</v>
      </c>
    </row>
    <row r="50" spans="1:17" x14ac:dyDescent="0.45">
      <c r="A50" t="s">
        <v>22</v>
      </c>
      <c r="B50" s="11">
        <v>30</v>
      </c>
      <c r="C50" s="5">
        <v>175</v>
      </c>
      <c r="D50" s="5">
        <v>100</v>
      </c>
      <c r="E50" s="5">
        <v>175</v>
      </c>
      <c r="F50" s="5">
        <v>105</v>
      </c>
      <c r="G50" s="5" t="s">
        <v>15</v>
      </c>
      <c r="H50" s="5">
        <v>50</v>
      </c>
      <c r="I50" s="5">
        <v>50</v>
      </c>
      <c r="J50" s="5">
        <v>60</v>
      </c>
      <c r="K50" s="5">
        <v>90</v>
      </c>
      <c r="L50" s="5">
        <v>70</v>
      </c>
      <c r="M50" s="5">
        <v>35</v>
      </c>
      <c r="N50" s="6" t="s">
        <v>15</v>
      </c>
      <c r="O50" s="5">
        <v>70</v>
      </c>
      <c r="P50" s="5">
        <v>35</v>
      </c>
      <c r="Q50" s="5">
        <f>SUM(C50:P50)</f>
        <v>1015</v>
      </c>
    </row>
    <row r="51" spans="1:17" x14ac:dyDescent="0.45">
      <c r="A51" t="s">
        <v>23</v>
      </c>
      <c r="B51" s="12">
        <v>30</v>
      </c>
      <c r="C51" s="6">
        <v>175</v>
      </c>
      <c r="D51" s="6">
        <v>105</v>
      </c>
      <c r="E51" s="6">
        <v>175</v>
      </c>
      <c r="F51" s="6">
        <v>105</v>
      </c>
      <c r="G51" s="5" t="s">
        <v>15</v>
      </c>
      <c r="H51" s="6">
        <v>50</v>
      </c>
      <c r="I51" s="6">
        <v>50</v>
      </c>
      <c r="J51" s="6">
        <v>55</v>
      </c>
      <c r="K51" s="6">
        <v>90</v>
      </c>
      <c r="L51" s="6">
        <v>70</v>
      </c>
      <c r="M51" s="6">
        <v>35</v>
      </c>
      <c r="N51" s="6" t="s">
        <v>15</v>
      </c>
      <c r="O51" s="6">
        <v>70</v>
      </c>
      <c r="P51" s="6">
        <v>35</v>
      </c>
      <c r="Q51" s="5">
        <f>SUM(C51:P51)</f>
        <v>1015</v>
      </c>
    </row>
    <row r="53" spans="1:17" x14ac:dyDescent="0.45">
      <c r="B53" t="s">
        <v>37</v>
      </c>
    </row>
    <row r="54" spans="1:17" x14ac:dyDescent="0.45">
      <c r="B54" s="19"/>
      <c r="C54" s="49" t="s">
        <v>32</v>
      </c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</row>
    <row r="55" spans="1:17" ht="19.2" x14ac:dyDescent="0.45">
      <c r="B55" s="7" t="s">
        <v>0</v>
      </c>
      <c r="C55" s="1" t="s">
        <v>1</v>
      </c>
      <c r="D55" s="1" t="s">
        <v>2</v>
      </c>
      <c r="E55" s="1" t="s">
        <v>3</v>
      </c>
      <c r="F55" s="1" t="s">
        <v>4</v>
      </c>
      <c r="G55" s="1" t="s">
        <v>5</v>
      </c>
      <c r="H55" s="1" t="s">
        <v>6</v>
      </c>
      <c r="I55" s="1" t="s">
        <v>7</v>
      </c>
      <c r="J55" s="1" t="s">
        <v>8</v>
      </c>
      <c r="K55" s="1" t="s">
        <v>9</v>
      </c>
      <c r="L55" s="2" t="s">
        <v>10</v>
      </c>
      <c r="M55" s="3" t="s">
        <v>11</v>
      </c>
      <c r="N55" s="2" t="s">
        <v>12</v>
      </c>
      <c r="O55" s="2" t="s">
        <v>13</v>
      </c>
      <c r="P55" s="1" t="s">
        <v>14</v>
      </c>
      <c r="Q55" s="1" t="s">
        <v>16</v>
      </c>
    </row>
    <row r="56" spans="1:17" x14ac:dyDescent="0.45">
      <c r="A56" t="s">
        <v>18</v>
      </c>
      <c r="B56" s="11">
        <v>25.5</v>
      </c>
      <c r="C56" s="4">
        <v>306</v>
      </c>
      <c r="D56" s="4" t="s">
        <v>15</v>
      </c>
      <c r="E56" s="4">
        <v>136</v>
      </c>
      <c r="F56" s="4" t="s">
        <v>15</v>
      </c>
      <c r="G56" s="4">
        <v>102</v>
      </c>
      <c r="H56" s="4">
        <v>68</v>
      </c>
      <c r="I56" s="4">
        <v>68</v>
      </c>
      <c r="J56" s="4" t="s">
        <v>15</v>
      </c>
      <c r="K56" s="4">
        <v>102</v>
      </c>
      <c r="L56" s="4" t="s">
        <v>15</v>
      </c>
      <c r="M56" s="4">
        <v>34</v>
      </c>
      <c r="N56" s="4" t="s">
        <v>15</v>
      </c>
      <c r="O56" s="4" t="s">
        <v>15</v>
      </c>
      <c r="P56" s="4">
        <v>34</v>
      </c>
      <c r="Q56" s="4">
        <v>850</v>
      </c>
    </row>
    <row r="57" spans="1:17" x14ac:dyDescent="0.45">
      <c r="A57" t="s">
        <v>19</v>
      </c>
      <c r="B57" s="11">
        <v>26.5</v>
      </c>
      <c r="C57" s="5">
        <v>315</v>
      </c>
      <c r="D57" s="5" t="s">
        <v>15</v>
      </c>
      <c r="E57" s="5">
        <v>175</v>
      </c>
      <c r="F57" s="5" t="s">
        <v>15</v>
      </c>
      <c r="G57" s="5">
        <v>105</v>
      </c>
      <c r="H57" s="5">
        <v>70</v>
      </c>
      <c r="I57" s="5">
        <v>70</v>
      </c>
      <c r="J57" s="5" t="s">
        <v>15</v>
      </c>
      <c r="K57" s="5">
        <v>105</v>
      </c>
      <c r="L57" s="5" t="s">
        <v>15</v>
      </c>
      <c r="M57" s="5">
        <v>35</v>
      </c>
      <c r="N57" s="5" t="s">
        <v>15</v>
      </c>
      <c r="O57" s="5" t="s">
        <v>15</v>
      </c>
      <c r="P57" s="5">
        <v>35</v>
      </c>
      <c r="Q57" s="5">
        <f>SUM(C57:P57)</f>
        <v>910</v>
      </c>
    </row>
    <row r="58" spans="1:17" x14ac:dyDescent="0.45">
      <c r="A58" t="s">
        <v>20</v>
      </c>
      <c r="B58" s="11">
        <v>28.5</v>
      </c>
      <c r="C58" s="5">
        <v>245</v>
      </c>
      <c r="D58" s="5">
        <v>70</v>
      </c>
      <c r="E58" s="5">
        <v>175</v>
      </c>
      <c r="F58" s="5">
        <v>90</v>
      </c>
      <c r="G58" s="5" t="s">
        <v>15</v>
      </c>
      <c r="H58" s="5">
        <v>60</v>
      </c>
      <c r="I58" s="5">
        <v>60</v>
      </c>
      <c r="J58" s="5" t="s">
        <v>15</v>
      </c>
      <c r="K58" s="5">
        <v>105</v>
      </c>
      <c r="L58" s="5" t="s">
        <v>15</v>
      </c>
      <c r="M58" s="5">
        <v>35</v>
      </c>
      <c r="N58" s="5">
        <v>35</v>
      </c>
      <c r="O58" s="5">
        <v>70</v>
      </c>
      <c r="P58" s="5">
        <v>35</v>
      </c>
      <c r="Q58" s="5">
        <f>SUM(C58:P58)</f>
        <v>980</v>
      </c>
    </row>
    <row r="59" spans="1:17" x14ac:dyDescent="0.45">
      <c r="A59" t="s">
        <v>21</v>
      </c>
      <c r="B59" s="11">
        <v>29.5</v>
      </c>
      <c r="C59" s="5">
        <v>245</v>
      </c>
      <c r="D59" s="5">
        <v>90</v>
      </c>
      <c r="E59" s="5">
        <v>175</v>
      </c>
      <c r="F59" s="5">
        <v>105</v>
      </c>
      <c r="G59" s="5" t="s">
        <v>15</v>
      </c>
      <c r="H59" s="5">
        <v>60</v>
      </c>
      <c r="I59" s="5">
        <v>60</v>
      </c>
      <c r="J59" s="5" t="s">
        <v>15</v>
      </c>
      <c r="K59" s="5">
        <v>105</v>
      </c>
      <c r="L59" s="5" t="s">
        <v>15</v>
      </c>
      <c r="M59" s="5">
        <v>35</v>
      </c>
      <c r="N59" s="5">
        <v>35</v>
      </c>
      <c r="O59" s="5">
        <v>70</v>
      </c>
      <c r="P59" s="5">
        <v>35</v>
      </c>
      <c r="Q59" s="5">
        <f>SUM(C59:P59)</f>
        <v>1015</v>
      </c>
    </row>
    <row r="60" spans="1:17" x14ac:dyDescent="0.45">
      <c r="A60" t="s">
        <v>22</v>
      </c>
      <c r="B60" s="11">
        <v>29.5</v>
      </c>
      <c r="C60" s="5">
        <v>175</v>
      </c>
      <c r="D60" s="5">
        <v>100</v>
      </c>
      <c r="E60" s="5">
        <v>175</v>
      </c>
      <c r="F60" s="5">
        <v>105</v>
      </c>
      <c r="G60" s="5" t="s">
        <v>15</v>
      </c>
      <c r="H60" s="5">
        <v>50</v>
      </c>
      <c r="I60" s="5">
        <v>50</v>
      </c>
      <c r="J60" s="5">
        <v>60</v>
      </c>
      <c r="K60" s="5">
        <v>90</v>
      </c>
      <c r="L60" s="5">
        <v>70</v>
      </c>
      <c r="M60" s="5">
        <v>35</v>
      </c>
      <c r="N60" s="6" t="s">
        <v>15</v>
      </c>
      <c r="O60" s="5">
        <v>70</v>
      </c>
      <c r="P60" s="5">
        <v>35</v>
      </c>
      <c r="Q60" s="5">
        <f>SUM(C60:P60)</f>
        <v>1015</v>
      </c>
    </row>
    <row r="61" spans="1:17" x14ac:dyDescent="0.45">
      <c r="A61" t="s">
        <v>23</v>
      </c>
      <c r="B61" s="12">
        <v>29.5</v>
      </c>
      <c r="C61" s="6">
        <v>175</v>
      </c>
      <c r="D61" s="6">
        <v>105</v>
      </c>
      <c r="E61" s="6">
        <v>175</v>
      </c>
      <c r="F61" s="6">
        <v>105</v>
      </c>
      <c r="G61" s="5" t="s">
        <v>15</v>
      </c>
      <c r="H61" s="6">
        <v>50</v>
      </c>
      <c r="I61" s="6">
        <v>50</v>
      </c>
      <c r="J61" s="6">
        <v>55</v>
      </c>
      <c r="K61" s="6">
        <v>90</v>
      </c>
      <c r="L61" s="6">
        <v>70</v>
      </c>
      <c r="M61" s="6">
        <v>35</v>
      </c>
      <c r="N61" s="6" t="s">
        <v>15</v>
      </c>
      <c r="O61" s="6">
        <v>70</v>
      </c>
      <c r="P61" s="6">
        <v>35</v>
      </c>
      <c r="Q61" s="5">
        <f>SUM(C61:P61)</f>
        <v>1015</v>
      </c>
    </row>
    <row r="63" spans="1:17" x14ac:dyDescent="0.45">
      <c r="B63" t="s">
        <v>38</v>
      </c>
    </row>
    <row r="64" spans="1:17" x14ac:dyDescent="0.45">
      <c r="B64" s="19"/>
      <c r="C64" s="49" t="s">
        <v>32</v>
      </c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</row>
    <row r="65" spans="1:17" ht="19.2" x14ac:dyDescent="0.45">
      <c r="B65" s="7" t="s">
        <v>0</v>
      </c>
      <c r="C65" s="1" t="s">
        <v>1</v>
      </c>
      <c r="D65" s="1" t="s">
        <v>2</v>
      </c>
      <c r="E65" s="1" t="s">
        <v>3</v>
      </c>
      <c r="F65" s="1" t="s">
        <v>4</v>
      </c>
      <c r="G65" s="1" t="s">
        <v>5</v>
      </c>
      <c r="H65" s="1" t="s">
        <v>6</v>
      </c>
      <c r="I65" s="1" t="s">
        <v>7</v>
      </c>
      <c r="J65" s="1" t="s">
        <v>8</v>
      </c>
      <c r="K65" s="1" t="s">
        <v>9</v>
      </c>
      <c r="L65" s="2" t="s">
        <v>10</v>
      </c>
      <c r="M65" s="3" t="s">
        <v>11</v>
      </c>
      <c r="N65" s="2" t="s">
        <v>12</v>
      </c>
      <c r="O65" s="2" t="s">
        <v>13</v>
      </c>
      <c r="P65" s="1" t="s">
        <v>14</v>
      </c>
      <c r="Q65" s="1" t="s">
        <v>16</v>
      </c>
    </row>
    <row r="66" spans="1:17" x14ac:dyDescent="0.45">
      <c r="A66" t="s">
        <v>18</v>
      </c>
      <c r="B66" s="11">
        <v>25.25</v>
      </c>
      <c r="C66" s="4">
        <v>306</v>
      </c>
      <c r="D66" s="4" t="s">
        <v>15</v>
      </c>
      <c r="E66" s="4">
        <v>136</v>
      </c>
      <c r="F66" s="4" t="s">
        <v>15</v>
      </c>
      <c r="G66" s="4">
        <v>102</v>
      </c>
      <c r="H66" s="4">
        <v>68</v>
      </c>
      <c r="I66" s="4">
        <v>68</v>
      </c>
      <c r="J66" s="4" t="s">
        <v>15</v>
      </c>
      <c r="K66" s="4">
        <v>102</v>
      </c>
      <c r="L66" s="4" t="s">
        <v>15</v>
      </c>
      <c r="M66" s="4">
        <v>34</v>
      </c>
      <c r="N66" s="4" t="s">
        <v>15</v>
      </c>
      <c r="O66" s="4" t="s">
        <v>15</v>
      </c>
      <c r="P66" s="4">
        <v>34</v>
      </c>
      <c r="Q66" s="4">
        <v>850</v>
      </c>
    </row>
    <row r="67" spans="1:17" x14ac:dyDescent="0.45">
      <c r="A67" t="s">
        <v>19</v>
      </c>
      <c r="B67" s="11">
        <v>26.25</v>
      </c>
      <c r="C67" s="5">
        <v>315</v>
      </c>
      <c r="D67" s="5" t="s">
        <v>15</v>
      </c>
      <c r="E67" s="5">
        <v>175</v>
      </c>
      <c r="F67" s="5" t="s">
        <v>15</v>
      </c>
      <c r="G67" s="5">
        <v>105</v>
      </c>
      <c r="H67" s="5">
        <v>70</v>
      </c>
      <c r="I67" s="5">
        <v>70</v>
      </c>
      <c r="J67" s="5" t="s">
        <v>15</v>
      </c>
      <c r="K67" s="5">
        <v>105</v>
      </c>
      <c r="L67" s="5" t="s">
        <v>15</v>
      </c>
      <c r="M67" s="5">
        <v>35</v>
      </c>
      <c r="N67" s="5" t="s">
        <v>15</v>
      </c>
      <c r="O67" s="5" t="s">
        <v>15</v>
      </c>
      <c r="P67" s="5">
        <v>35</v>
      </c>
      <c r="Q67" s="5">
        <f>SUM(C67:P67)</f>
        <v>910</v>
      </c>
    </row>
    <row r="68" spans="1:17" x14ac:dyDescent="0.45">
      <c r="A68" t="s">
        <v>20</v>
      </c>
      <c r="B68" s="11">
        <v>28.25</v>
      </c>
      <c r="C68" s="5">
        <v>245</v>
      </c>
      <c r="D68" s="5">
        <v>70</v>
      </c>
      <c r="E68" s="5">
        <v>175</v>
      </c>
      <c r="F68" s="5">
        <v>90</v>
      </c>
      <c r="G68" s="5" t="s">
        <v>15</v>
      </c>
      <c r="H68" s="5">
        <v>60</v>
      </c>
      <c r="I68" s="5">
        <v>60</v>
      </c>
      <c r="J68" s="5" t="s">
        <v>15</v>
      </c>
      <c r="K68" s="5">
        <v>105</v>
      </c>
      <c r="L68" s="5" t="s">
        <v>15</v>
      </c>
      <c r="M68" s="5">
        <v>35</v>
      </c>
      <c r="N68" s="5">
        <v>35</v>
      </c>
      <c r="O68" s="5">
        <v>70</v>
      </c>
      <c r="P68" s="5">
        <v>35</v>
      </c>
      <c r="Q68" s="5">
        <f>SUM(C68:P68)</f>
        <v>980</v>
      </c>
    </row>
    <row r="69" spans="1:17" x14ac:dyDescent="0.45">
      <c r="A69" t="s">
        <v>21</v>
      </c>
      <c r="B69" s="11">
        <v>29.25</v>
      </c>
      <c r="C69" s="5">
        <v>245</v>
      </c>
      <c r="D69" s="5">
        <v>90</v>
      </c>
      <c r="E69" s="5">
        <v>175</v>
      </c>
      <c r="F69" s="5">
        <v>105</v>
      </c>
      <c r="G69" s="5" t="s">
        <v>15</v>
      </c>
      <c r="H69" s="5">
        <v>60</v>
      </c>
      <c r="I69" s="5">
        <v>60</v>
      </c>
      <c r="J69" s="5" t="s">
        <v>15</v>
      </c>
      <c r="K69" s="5">
        <v>105</v>
      </c>
      <c r="L69" s="5" t="s">
        <v>15</v>
      </c>
      <c r="M69" s="5">
        <v>35</v>
      </c>
      <c r="N69" s="5">
        <v>35</v>
      </c>
      <c r="O69" s="5">
        <v>70</v>
      </c>
      <c r="P69" s="5">
        <v>35</v>
      </c>
      <c r="Q69" s="5">
        <f>SUM(C69:P69)</f>
        <v>1015</v>
      </c>
    </row>
    <row r="70" spans="1:17" x14ac:dyDescent="0.45">
      <c r="A70" t="s">
        <v>22</v>
      </c>
      <c r="B70" s="11">
        <v>29.25</v>
      </c>
      <c r="C70" s="5">
        <v>175</v>
      </c>
      <c r="D70" s="5">
        <v>100</v>
      </c>
      <c r="E70" s="5">
        <v>175</v>
      </c>
      <c r="F70" s="5">
        <v>105</v>
      </c>
      <c r="G70" s="5" t="s">
        <v>15</v>
      </c>
      <c r="H70" s="5">
        <v>50</v>
      </c>
      <c r="I70" s="5">
        <v>50</v>
      </c>
      <c r="J70" s="5">
        <v>60</v>
      </c>
      <c r="K70" s="5">
        <v>90</v>
      </c>
      <c r="L70" s="5">
        <v>70</v>
      </c>
      <c r="M70" s="5">
        <v>35</v>
      </c>
      <c r="N70" s="6" t="s">
        <v>15</v>
      </c>
      <c r="O70" s="5">
        <v>70</v>
      </c>
      <c r="P70" s="5">
        <v>35</v>
      </c>
      <c r="Q70" s="5">
        <f>SUM(C70:P70)</f>
        <v>1015</v>
      </c>
    </row>
    <row r="71" spans="1:17" x14ac:dyDescent="0.45">
      <c r="A71" t="s">
        <v>23</v>
      </c>
      <c r="B71" s="12">
        <v>29.25</v>
      </c>
      <c r="C71" s="6">
        <v>175</v>
      </c>
      <c r="D71" s="6">
        <v>105</v>
      </c>
      <c r="E71" s="6">
        <v>175</v>
      </c>
      <c r="F71" s="6">
        <v>105</v>
      </c>
      <c r="G71" s="5" t="s">
        <v>15</v>
      </c>
      <c r="H71" s="6">
        <v>50</v>
      </c>
      <c r="I71" s="6">
        <v>50</v>
      </c>
      <c r="J71" s="6">
        <v>55</v>
      </c>
      <c r="K71" s="6">
        <v>90</v>
      </c>
      <c r="L71" s="6">
        <v>70</v>
      </c>
      <c r="M71" s="6">
        <v>35</v>
      </c>
      <c r="N71" s="6" t="s">
        <v>15</v>
      </c>
      <c r="O71" s="6">
        <v>70</v>
      </c>
      <c r="P71" s="6">
        <v>35</v>
      </c>
      <c r="Q71" s="5">
        <f>SUM(C71:P71)</f>
        <v>1015</v>
      </c>
    </row>
  </sheetData>
  <mergeCells count="8">
    <mergeCell ref="A1:P1"/>
    <mergeCell ref="C64:Q64"/>
    <mergeCell ref="C3:Q3"/>
    <mergeCell ref="C14:Q14"/>
    <mergeCell ref="C24:Q24"/>
    <mergeCell ref="C34:Q34"/>
    <mergeCell ref="C44:Q44"/>
    <mergeCell ref="C54:Q54"/>
  </mergeCells>
  <phoneticPr fontId="2"/>
  <pageMargins left="0.7" right="0.7" top="0.75" bottom="0.75" header="0.3" footer="0.3"/>
  <pageSetup paperSize="9" scale="52" orientation="portrait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AE70"/>
  <sheetViews>
    <sheetView view="pageBreakPreview" zoomScale="73" zoomScaleNormal="64" zoomScaleSheetLayoutView="73" workbookViewId="0">
      <selection activeCell="E39" sqref="E39:F40"/>
    </sheetView>
  </sheetViews>
  <sheetFormatPr defaultRowHeight="18" x14ac:dyDescent="0.45"/>
  <cols>
    <col min="1" max="1" width="9" customWidth="1"/>
    <col min="2" max="28" width="4.3984375" customWidth="1"/>
    <col min="30" max="30" width="10.5" customWidth="1"/>
  </cols>
  <sheetData>
    <row r="1" spans="1:31" ht="57" customHeight="1" x14ac:dyDescent="0.45">
      <c r="A1" s="28" t="s">
        <v>39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7"/>
    </row>
    <row r="2" spans="1:31" ht="18.75" customHeight="1" x14ac:dyDescent="0.45">
      <c r="A2" s="17"/>
      <c r="B2" s="18" t="s">
        <v>40</v>
      </c>
      <c r="C2" s="18"/>
      <c r="D2" s="18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1" x14ac:dyDescent="0.45">
      <c r="B3" s="33"/>
      <c r="C3" s="34"/>
      <c r="D3" s="35"/>
      <c r="E3" s="49" t="s">
        <v>32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</row>
    <row r="4" spans="1:31" ht="21" customHeight="1" x14ac:dyDescent="0.45">
      <c r="B4" s="64" t="s">
        <v>0</v>
      </c>
      <c r="C4" s="65"/>
      <c r="D4" s="66"/>
      <c r="E4" s="50" t="s">
        <v>1</v>
      </c>
      <c r="F4" s="51"/>
      <c r="G4" s="50" t="s">
        <v>2</v>
      </c>
      <c r="H4" s="51"/>
      <c r="I4" s="50" t="s">
        <v>42</v>
      </c>
      <c r="J4" s="51"/>
      <c r="K4" s="50" t="s">
        <v>4</v>
      </c>
      <c r="L4" s="51"/>
      <c r="M4" s="50" t="s">
        <v>43</v>
      </c>
      <c r="N4" s="51"/>
      <c r="O4" s="50" t="s">
        <v>44</v>
      </c>
      <c r="P4" s="51"/>
      <c r="Q4" s="50" t="s">
        <v>45</v>
      </c>
      <c r="R4" s="51"/>
      <c r="S4" s="50" t="s">
        <v>46</v>
      </c>
      <c r="T4" s="51"/>
      <c r="U4" s="50" t="s">
        <v>47</v>
      </c>
      <c r="V4" s="51"/>
      <c r="W4" s="54" t="s">
        <v>11</v>
      </c>
      <c r="X4" s="55"/>
      <c r="Y4" s="52" t="s">
        <v>13</v>
      </c>
      <c r="Z4" s="53"/>
      <c r="AA4" s="50" t="s">
        <v>14</v>
      </c>
      <c r="AB4" s="51"/>
      <c r="AC4" s="1" t="s">
        <v>16</v>
      </c>
      <c r="AE4" s="8" t="s">
        <v>29</v>
      </c>
    </row>
    <row r="5" spans="1:31" ht="12" customHeight="1" x14ac:dyDescent="0.45">
      <c r="A5" t="s">
        <v>18</v>
      </c>
      <c r="B5" s="36">
        <v>29</v>
      </c>
      <c r="C5" s="67"/>
      <c r="D5" s="37"/>
      <c r="E5" s="36">
        <v>140</v>
      </c>
      <c r="F5" s="37"/>
      <c r="G5" s="36">
        <v>105</v>
      </c>
      <c r="H5" s="37"/>
      <c r="I5" s="36">
        <v>140</v>
      </c>
      <c r="J5" s="37"/>
      <c r="K5" s="36">
        <v>105</v>
      </c>
      <c r="L5" s="37"/>
      <c r="M5" s="36">
        <v>45</v>
      </c>
      <c r="N5" s="37"/>
      <c r="O5" s="36">
        <v>45</v>
      </c>
      <c r="P5" s="37"/>
      <c r="Q5" s="36">
        <v>105</v>
      </c>
      <c r="R5" s="37"/>
      <c r="S5" s="36">
        <v>70</v>
      </c>
      <c r="T5" s="37"/>
      <c r="U5" s="36">
        <v>140</v>
      </c>
      <c r="V5" s="37"/>
      <c r="W5" s="36">
        <v>35</v>
      </c>
      <c r="X5" s="37"/>
      <c r="Y5" s="36">
        <v>50</v>
      </c>
      <c r="Z5" s="37"/>
      <c r="AA5" s="36">
        <v>35</v>
      </c>
      <c r="AB5" s="37"/>
      <c r="AC5" s="40">
        <f>SUM(E5:AB6)</f>
        <v>1015</v>
      </c>
      <c r="AD5" t="s">
        <v>48</v>
      </c>
      <c r="AE5" s="9">
        <f>AC5/35</f>
        <v>29</v>
      </c>
    </row>
    <row r="6" spans="1:31" ht="12" customHeight="1" x14ac:dyDescent="0.45">
      <c r="B6" s="38"/>
      <c r="C6" s="68"/>
      <c r="D6" s="39"/>
      <c r="E6" s="38"/>
      <c r="F6" s="39"/>
      <c r="G6" s="38"/>
      <c r="H6" s="39"/>
      <c r="I6" s="38"/>
      <c r="J6" s="39"/>
      <c r="K6" s="38"/>
      <c r="L6" s="39"/>
      <c r="M6" s="38"/>
      <c r="N6" s="39"/>
      <c r="O6" s="38"/>
      <c r="P6" s="39"/>
      <c r="Q6" s="38"/>
      <c r="R6" s="39"/>
      <c r="S6" s="38"/>
      <c r="T6" s="39"/>
      <c r="U6" s="38"/>
      <c r="V6" s="39"/>
      <c r="W6" s="38"/>
      <c r="X6" s="39"/>
      <c r="Y6" s="38"/>
      <c r="Z6" s="39"/>
      <c r="AA6" s="38"/>
      <c r="AB6" s="39"/>
      <c r="AC6" s="41"/>
      <c r="AE6" s="9"/>
    </row>
    <row r="7" spans="1:31" ht="12" customHeight="1" x14ac:dyDescent="0.45">
      <c r="A7" t="s">
        <v>19</v>
      </c>
      <c r="B7" s="36">
        <v>29</v>
      </c>
      <c r="C7" s="67"/>
      <c r="D7" s="37"/>
      <c r="E7" s="29">
        <v>140</v>
      </c>
      <c r="F7" s="30"/>
      <c r="G7" s="29">
        <v>105</v>
      </c>
      <c r="H7" s="30"/>
      <c r="I7" s="29">
        <v>105</v>
      </c>
      <c r="J7" s="30"/>
      <c r="K7" s="29">
        <v>140</v>
      </c>
      <c r="L7" s="30"/>
      <c r="M7" s="29">
        <v>35</v>
      </c>
      <c r="N7" s="30"/>
      <c r="O7" s="29">
        <v>35</v>
      </c>
      <c r="P7" s="30"/>
      <c r="Q7" s="29">
        <v>105</v>
      </c>
      <c r="R7" s="30"/>
      <c r="S7" s="29">
        <v>70</v>
      </c>
      <c r="T7" s="30"/>
      <c r="U7" s="29">
        <v>140</v>
      </c>
      <c r="V7" s="30"/>
      <c r="W7" s="29">
        <v>35</v>
      </c>
      <c r="X7" s="30"/>
      <c r="Y7" s="29">
        <v>70</v>
      </c>
      <c r="Z7" s="30"/>
      <c r="AA7" s="29">
        <v>35</v>
      </c>
      <c r="AB7" s="30"/>
      <c r="AC7" s="40">
        <f>SUM(E7:AB8)</f>
        <v>1015</v>
      </c>
      <c r="AD7" t="s">
        <v>24</v>
      </c>
      <c r="AE7" s="10">
        <f>AC7/35</f>
        <v>29</v>
      </c>
    </row>
    <row r="8" spans="1:31" ht="12" customHeight="1" x14ac:dyDescent="0.45">
      <c r="B8" s="38"/>
      <c r="C8" s="68"/>
      <c r="D8" s="39"/>
      <c r="E8" s="31"/>
      <c r="F8" s="32"/>
      <c r="G8" s="31"/>
      <c r="H8" s="32"/>
      <c r="I8" s="31"/>
      <c r="J8" s="32"/>
      <c r="K8" s="31"/>
      <c r="L8" s="32"/>
      <c r="M8" s="31"/>
      <c r="N8" s="32"/>
      <c r="O8" s="31"/>
      <c r="P8" s="32"/>
      <c r="Q8" s="31"/>
      <c r="R8" s="32"/>
      <c r="S8" s="31"/>
      <c r="T8" s="32"/>
      <c r="U8" s="31"/>
      <c r="V8" s="32"/>
      <c r="W8" s="31"/>
      <c r="X8" s="32"/>
      <c r="Y8" s="31"/>
      <c r="Z8" s="32"/>
      <c r="AA8" s="31"/>
      <c r="AB8" s="32"/>
      <c r="AC8" s="41"/>
      <c r="AE8" s="10"/>
    </row>
    <row r="9" spans="1:31" ht="12" customHeight="1" x14ac:dyDescent="0.45">
      <c r="A9" t="s">
        <v>20</v>
      </c>
      <c r="B9" s="36">
        <v>29</v>
      </c>
      <c r="C9" s="67"/>
      <c r="D9" s="37"/>
      <c r="E9" s="29">
        <v>105</v>
      </c>
      <c r="F9" s="30"/>
      <c r="G9" s="29">
        <v>140</v>
      </c>
      <c r="H9" s="30"/>
      <c r="I9" s="29">
        <v>140</v>
      </c>
      <c r="J9" s="30"/>
      <c r="K9" s="29">
        <v>140</v>
      </c>
      <c r="L9" s="30"/>
      <c r="M9" s="29">
        <v>35</v>
      </c>
      <c r="N9" s="30"/>
      <c r="O9" s="29">
        <v>35</v>
      </c>
      <c r="P9" s="30"/>
      <c r="Q9" s="29">
        <v>105</v>
      </c>
      <c r="R9" s="30"/>
      <c r="S9" s="29">
        <v>35</v>
      </c>
      <c r="T9" s="30"/>
      <c r="U9" s="29">
        <v>140</v>
      </c>
      <c r="V9" s="30"/>
      <c r="W9" s="29">
        <v>35</v>
      </c>
      <c r="X9" s="30"/>
      <c r="Y9" s="29">
        <v>70</v>
      </c>
      <c r="Z9" s="30"/>
      <c r="AA9" s="29">
        <v>35</v>
      </c>
      <c r="AB9" s="30"/>
      <c r="AC9" s="40">
        <f>SUM(E9:AB10)</f>
        <v>1015</v>
      </c>
      <c r="AD9" t="s">
        <v>25</v>
      </c>
      <c r="AE9" s="10">
        <f>AC9/35</f>
        <v>29</v>
      </c>
    </row>
    <row r="10" spans="1:31" ht="12" customHeight="1" x14ac:dyDescent="0.45">
      <c r="B10" s="38"/>
      <c r="C10" s="68"/>
      <c r="D10" s="39"/>
      <c r="E10" s="31"/>
      <c r="F10" s="32"/>
      <c r="G10" s="31"/>
      <c r="H10" s="32"/>
      <c r="I10" s="31"/>
      <c r="J10" s="32"/>
      <c r="K10" s="31"/>
      <c r="L10" s="32"/>
      <c r="M10" s="31"/>
      <c r="N10" s="32"/>
      <c r="O10" s="31"/>
      <c r="P10" s="32"/>
      <c r="Q10" s="31"/>
      <c r="R10" s="32"/>
      <c r="S10" s="31"/>
      <c r="T10" s="32"/>
      <c r="U10" s="31"/>
      <c r="V10" s="32"/>
      <c r="W10" s="31"/>
      <c r="X10" s="32"/>
      <c r="Y10" s="31"/>
      <c r="Z10" s="32"/>
      <c r="AA10" s="31"/>
      <c r="AB10" s="32"/>
      <c r="AC10" s="41"/>
      <c r="AE10" s="10"/>
    </row>
    <row r="11" spans="1:31" ht="14.25" customHeight="1" x14ac:dyDescent="0.45">
      <c r="E11" s="73">
        <f>SUM(E5:F10)</f>
        <v>385</v>
      </c>
      <c r="F11" s="73"/>
      <c r="G11" s="73">
        <f>SUM(G5:H10)</f>
        <v>350</v>
      </c>
      <c r="H11" s="73"/>
      <c r="I11" s="73">
        <f>SUM(I5:J10)</f>
        <v>385</v>
      </c>
      <c r="J11" s="73"/>
      <c r="K11" s="73">
        <f>SUM(K5:L10)</f>
        <v>385</v>
      </c>
      <c r="L11" s="73"/>
      <c r="M11" s="73">
        <f>SUM(M5:N10)</f>
        <v>115</v>
      </c>
      <c r="N11" s="73"/>
      <c r="O11" s="73">
        <f>SUM(O5:P10)</f>
        <v>115</v>
      </c>
      <c r="P11" s="73"/>
      <c r="Q11" s="73">
        <f>SUM(Q5:R10)</f>
        <v>315</v>
      </c>
      <c r="R11" s="73"/>
      <c r="S11" s="73">
        <f>SUM(S5:T10)</f>
        <v>175</v>
      </c>
      <c r="T11" s="73"/>
      <c r="U11" s="73">
        <f>SUM(U5:V10)</f>
        <v>420</v>
      </c>
      <c r="V11" s="73"/>
      <c r="W11" s="73">
        <f>SUM(W5:X10)</f>
        <v>105</v>
      </c>
      <c r="X11" s="73"/>
      <c r="Y11" s="73">
        <f>SUM(Y5:Z10)</f>
        <v>190</v>
      </c>
      <c r="Z11" s="73"/>
      <c r="AA11" s="73">
        <f>SUM(AA5:AB10)</f>
        <v>105</v>
      </c>
      <c r="AB11" s="73"/>
    </row>
    <row r="12" spans="1:31" x14ac:dyDescent="0.45">
      <c r="B12" t="s">
        <v>33</v>
      </c>
      <c r="I12" t="s">
        <v>31</v>
      </c>
    </row>
    <row r="13" spans="1:31" x14ac:dyDescent="0.45">
      <c r="B13" s="33"/>
      <c r="C13" s="34"/>
      <c r="D13" s="35"/>
      <c r="E13" s="33" t="s">
        <v>32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5"/>
      <c r="AB13" s="22"/>
    </row>
    <row r="14" spans="1:31" ht="18.75" customHeight="1" x14ac:dyDescent="0.45">
      <c r="B14" s="64" t="s">
        <v>0</v>
      </c>
      <c r="C14" s="65"/>
      <c r="D14" s="66"/>
      <c r="E14" s="50" t="s">
        <v>1</v>
      </c>
      <c r="F14" s="51"/>
      <c r="G14" s="50" t="s">
        <v>2</v>
      </c>
      <c r="H14" s="51"/>
      <c r="I14" s="50" t="s">
        <v>3</v>
      </c>
      <c r="J14" s="51"/>
      <c r="K14" s="50" t="s">
        <v>4</v>
      </c>
      <c r="L14" s="51"/>
      <c r="M14" s="50" t="s">
        <v>5</v>
      </c>
      <c r="N14" s="51"/>
      <c r="O14" s="50" t="s">
        <v>6</v>
      </c>
      <c r="P14" s="51"/>
      <c r="Q14" s="50" t="s">
        <v>7</v>
      </c>
      <c r="R14" s="51"/>
      <c r="S14" s="50" t="s">
        <v>8</v>
      </c>
      <c r="T14" s="51"/>
      <c r="U14" s="50" t="s">
        <v>9</v>
      </c>
      <c r="V14" s="51"/>
      <c r="W14" s="54" t="s">
        <v>11</v>
      </c>
      <c r="X14" s="55"/>
      <c r="Y14" s="52" t="s">
        <v>13</v>
      </c>
      <c r="Z14" s="53"/>
      <c r="AA14" s="50" t="s">
        <v>14</v>
      </c>
      <c r="AB14" s="51"/>
    </row>
    <row r="15" spans="1:31" ht="11.25" customHeight="1" x14ac:dyDescent="0.45">
      <c r="A15" t="s">
        <v>18</v>
      </c>
      <c r="B15" s="36">
        <v>29</v>
      </c>
      <c r="C15" s="67"/>
      <c r="D15" s="37"/>
      <c r="E15" s="56">
        <v>105</v>
      </c>
      <c r="F15" s="57"/>
      <c r="G15" s="36">
        <v>105</v>
      </c>
      <c r="H15" s="37"/>
      <c r="I15" s="36">
        <v>140</v>
      </c>
      <c r="J15" s="37"/>
      <c r="K15" s="36">
        <v>105</v>
      </c>
      <c r="L15" s="37"/>
      <c r="M15" s="36">
        <v>45</v>
      </c>
      <c r="N15" s="37"/>
      <c r="O15" s="36">
        <v>45</v>
      </c>
      <c r="P15" s="37"/>
      <c r="Q15" s="36">
        <v>105</v>
      </c>
      <c r="R15" s="37"/>
      <c r="S15" s="36">
        <v>70</v>
      </c>
      <c r="T15" s="37"/>
      <c r="U15" s="36">
        <v>140</v>
      </c>
      <c r="V15" s="37"/>
      <c r="W15" s="36">
        <v>35</v>
      </c>
      <c r="X15" s="37"/>
      <c r="Y15" s="36">
        <v>50</v>
      </c>
      <c r="Z15" s="37"/>
      <c r="AA15" s="36">
        <v>35</v>
      </c>
      <c r="AB15" s="37"/>
    </row>
    <row r="16" spans="1:31" ht="11.25" customHeight="1" x14ac:dyDescent="0.45">
      <c r="B16" s="38"/>
      <c r="C16" s="68"/>
      <c r="D16" s="39"/>
      <c r="E16" s="58"/>
      <c r="F16" s="59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  <c r="S16" s="38"/>
      <c r="T16" s="39"/>
      <c r="U16" s="38"/>
      <c r="V16" s="39"/>
      <c r="W16" s="38"/>
      <c r="X16" s="39"/>
      <c r="Y16" s="38"/>
      <c r="Z16" s="39"/>
      <c r="AA16" s="38"/>
      <c r="AB16" s="39"/>
    </row>
    <row r="17" spans="1:28" ht="11.25" customHeight="1" x14ac:dyDescent="0.45">
      <c r="A17" t="s">
        <v>19</v>
      </c>
      <c r="B17" s="36">
        <v>29</v>
      </c>
      <c r="C17" s="67"/>
      <c r="D17" s="37"/>
      <c r="E17" s="56">
        <v>105</v>
      </c>
      <c r="F17" s="57"/>
      <c r="G17" s="29">
        <v>105</v>
      </c>
      <c r="H17" s="30"/>
      <c r="I17" s="29">
        <v>105</v>
      </c>
      <c r="J17" s="30"/>
      <c r="K17" s="29">
        <v>140</v>
      </c>
      <c r="L17" s="30"/>
      <c r="M17" s="29">
        <v>35</v>
      </c>
      <c r="N17" s="30"/>
      <c r="O17" s="29">
        <v>35</v>
      </c>
      <c r="P17" s="30"/>
      <c r="Q17" s="29">
        <v>105</v>
      </c>
      <c r="R17" s="30"/>
      <c r="S17" s="29">
        <v>70</v>
      </c>
      <c r="T17" s="30"/>
      <c r="U17" s="29">
        <v>140</v>
      </c>
      <c r="V17" s="30"/>
      <c r="W17" s="29">
        <v>35</v>
      </c>
      <c r="X17" s="30"/>
      <c r="Y17" s="29">
        <v>70</v>
      </c>
      <c r="Z17" s="30"/>
      <c r="AA17" s="29">
        <v>35</v>
      </c>
      <c r="AB17" s="30"/>
    </row>
    <row r="18" spans="1:28" ht="11.25" customHeight="1" x14ac:dyDescent="0.45">
      <c r="B18" s="38"/>
      <c r="C18" s="68"/>
      <c r="D18" s="39"/>
      <c r="E18" s="58"/>
      <c r="F18" s="59"/>
      <c r="G18" s="31"/>
      <c r="H18" s="32"/>
      <c r="I18" s="31"/>
      <c r="J18" s="32"/>
      <c r="K18" s="31"/>
      <c r="L18" s="32"/>
      <c r="M18" s="31"/>
      <c r="N18" s="32"/>
      <c r="O18" s="31"/>
      <c r="P18" s="32"/>
      <c r="Q18" s="31"/>
      <c r="R18" s="32"/>
      <c r="S18" s="31"/>
      <c r="T18" s="32"/>
      <c r="U18" s="31"/>
      <c r="V18" s="32"/>
      <c r="W18" s="31"/>
      <c r="X18" s="32"/>
      <c r="Y18" s="31"/>
      <c r="Z18" s="32"/>
      <c r="AA18" s="31"/>
      <c r="AB18" s="32"/>
    </row>
    <row r="19" spans="1:28" ht="11.25" customHeight="1" x14ac:dyDescent="0.45">
      <c r="A19" t="s">
        <v>20</v>
      </c>
      <c r="B19" s="36">
        <v>29</v>
      </c>
      <c r="C19" s="67"/>
      <c r="D19" s="37"/>
      <c r="E19" s="56">
        <v>70</v>
      </c>
      <c r="F19" s="57"/>
      <c r="G19" s="29">
        <v>140</v>
      </c>
      <c r="H19" s="30"/>
      <c r="I19" s="29">
        <v>140</v>
      </c>
      <c r="J19" s="30"/>
      <c r="K19" s="29">
        <v>140</v>
      </c>
      <c r="L19" s="30"/>
      <c r="M19" s="29">
        <v>35</v>
      </c>
      <c r="N19" s="30"/>
      <c r="O19" s="29">
        <v>35</v>
      </c>
      <c r="P19" s="30"/>
      <c r="Q19" s="29">
        <v>105</v>
      </c>
      <c r="R19" s="30"/>
      <c r="S19" s="29">
        <v>35</v>
      </c>
      <c r="T19" s="30"/>
      <c r="U19" s="29">
        <v>140</v>
      </c>
      <c r="V19" s="30"/>
      <c r="W19" s="29">
        <v>35</v>
      </c>
      <c r="X19" s="30"/>
      <c r="Y19" s="29">
        <v>70</v>
      </c>
      <c r="Z19" s="30"/>
      <c r="AA19" s="29">
        <v>35</v>
      </c>
      <c r="AB19" s="30"/>
    </row>
    <row r="20" spans="1:28" ht="11.25" customHeight="1" x14ac:dyDescent="0.45">
      <c r="B20" s="38"/>
      <c r="C20" s="68"/>
      <c r="D20" s="39"/>
      <c r="E20" s="58"/>
      <c r="F20" s="59"/>
      <c r="G20" s="31"/>
      <c r="H20" s="32"/>
      <c r="I20" s="31"/>
      <c r="J20" s="32"/>
      <c r="K20" s="31"/>
      <c r="L20" s="32"/>
      <c r="M20" s="31"/>
      <c r="N20" s="32"/>
      <c r="O20" s="31"/>
      <c r="P20" s="32"/>
      <c r="Q20" s="31"/>
      <c r="R20" s="32"/>
      <c r="S20" s="31"/>
      <c r="T20" s="32"/>
      <c r="U20" s="31"/>
      <c r="V20" s="32"/>
      <c r="W20" s="31"/>
      <c r="X20" s="32"/>
      <c r="Y20" s="31"/>
      <c r="Z20" s="32"/>
      <c r="AA20" s="31"/>
      <c r="AB20" s="32"/>
    </row>
    <row r="21" spans="1:28" ht="8.25" customHeight="1" x14ac:dyDescent="0.45"/>
    <row r="22" spans="1:28" x14ac:dyDescent="0.45">
      <c r="B22" t="s">
        <v>34</v>
      </c>
    </row>
    <row r="23" spans="1:28" x14ac:dyDescent="0.45">
      <c r="B23" s="33"/>
      <c r="C23" s="34"/>
      <c r="D23" s="35"/>
      <c r="E23" s="33" t="s">
        <v>32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5"/>
      <c r="AB23" s="22"/>
    </row>
    <row r="24" spans="1:28" ht="18.75" customHeight="1" x14ac:dyDescent="0.45">
      <c r="B24" s="64" t="s">
        <v>0</v>
      </c>
      <c r="C24" s="65"/>
      <c r="D24" s="66"/>
      <c r="E24" s="50" t="s">
        <v>1</v>
      </c>
      <c r="F24" s="51"/>
      <c r="G24" s="50" t="s">
        <v>2</v>
      </c>
      <c r="H24" s="51"/>
      <c r="I24" s="50" t="s">
        <v>3</v>
      </c>
      <c r="J24" s="51"/>
      <c r="K24" s="50" t="s">
        <v>4</v>
      </c>
      <c r="L24" s="51"/>
      <c r="M24" s="50" t="s">
        <v>5</v>
      </c>
      <c r="N24" s="51"/>
      <c r="O24" s="50" t="s">
        <v>6</v>
      </c>
      <c r="P24" s="51"/>
      <c r="Q24" s="50" t="s">
        <v>7</v>
      </c>
      <c r="R24" s="51"/>
      <c r="S24" s="50" t="s">
        <v>8</v>
      </c>
      <c r="T24" s="51"/>
      <c r="U24" s="50" t="s">
        <v>9</v>
      </c>
      <c r="V24" s="51"/>
      <c r="W24" s="54" t="s">
        <v>11</v>
      </c>
      <c r="X24" s="55"/>
      <c r="Y24" s="52" t="s">
        <v>13</v>
      </c>
      <c r="Z24" s="53"/>
      <c r="AA24" s="50" t="s">
        <v>14</v>
      </c>
      <c r="AB24" s="51"/>
    </row>
    <row r="25" spans="1:28" ht="11.25" customHeight="1" x14ac:dyDescent="0.45">
      <c r="A25" t="s">
        <v>18</v>
      </c>
      <c r="B25" s="36">
        <v>29</v>
      </c>
      <c r="C25" s="67"/>
      <c r="D25" s="37"/>
      <c r="E25" s="56">
        <v>122.5</v>
      </c>
      <c r="F25" s="57"/>
      <c r="G25" s="36">
        <v>105</v>
      </c>
      <c r="H25" s="37"/>
      <c r="I25" s="36">
        <v>140</v>
      </c>
      <c r="J25" s="37"/>
      <c r="K25" s="36">
        <v>105</v>
      </c>
      <c r="L25" s="37"/>
      <c r="M25" s="36">
        <v>45</v>
      </c>
      <c r="N25" s="37"/>
      <c r="O25" s="36">
        <v>45</v>
      </c>
      <c r="P25" s="37"/>
      <c r="Q25" s="36">
        <v>105</v>
      </c>
      <c r="R25" s="37"/>
      <c r="S25" s="36">
        <v>70</v>
      </c>
      <c r="T25" s="37"/>
      <c r="U25" s="36">
        <v>140</v>
      </c>
      <c r="V25" s="37"/>
      <c r="W25" s="36">
        <v>35</v>
      </c>
      <c r="X25" s="37"/>
      <c r="Y25" s="36">
        <v>50</v>
      </c>
      <c r="Z25" s="37"/>
      <c r="AA25" s="36">
        <v>35</v>
      </c>
      <c r="AB25" s="37"/>
    </row>
    <row r="26" spans="1:28" ht="11.25" customHeight="1" x14ac:dyDescent="0.45">
      <c r="B26" s="38"/>
      <c r="C26" s="68"/>
      <c r="D26" s="39"/>
      <c r="E26" s="58"/>
      <c r="F26" s="59"/>
      <c r="G26" s="38"/>
      <c r="H26" s="39"/>
      <c r="I26" s="38"/>
      <c r="J26" s="39"/>
      <c r="K26" s="38"/>
      <c r="L26" s="39"/>
      <c r="M26" s="38"/>
      <c r="N26" s="39"/>
      <c r="O26" s="38"/>
      <c r="P26" s="39"/>
      <c r="Q26" s="38"/>
      <c r="R26" s="39"/>
      <c r="S26" s="38"/>
      <c r="T26" s="39"/>
      <c r="U26" s="38"/>
      <c r="V26" s="39"/>
      <c r="W26" s="38"/>
      <c r="X26" s="39"/>
      <c r="Y26" s="38"/>
      <c r="Z26" s="39"/>
      <c r="AA26" s="38"/>
      <c r="AB26" s="39"/>
    </row>
    <row r="27" spans="1:28" ht="11.25" customHeight="1" x14ac:dyDescent="0.45">
      <c r="A27" t="s">
        <v>19</v>
      </c>
      <c r="B27" s="36">
        <v>29</v>
      </c>
      <c r="C27" s="67"/>
      <c r="D27" s="37"/>
      <c r="E27" s="56">
        <v>122.5</v>
      </c>
      <c r="F27" s="57"/>
      <c r="G27" s="29">
        <v>105</v>
      </c>
      <c r="H27" s="30"/>
      <c r="I27" s="29">
        <v>105</v>
      </c>
      <c r="J27" s="30"/>
      <c r="K27" s="29">
        <v>140</v>
      </c>
      <c r="L27" s="30"/>
      <c r="M27" s="29">
        <v>35</v>
      </c>
      <c r="N27" s="30"/>
      <c r="O27" s="29">
        <v>35</v>
      </c>
      <c r="P27" s="30"/>
      <c r="Q27" s="29">
        <v>105</v>
      </c>
      <c r="R27" s="30"/>
      <c r="S27" s="29">
        <v>70</v>
      </c>
      <c r="T27" s="30"/>
      <c r="U27" s="29">
        <v>140</v>
      </c>
      <c r="V27" s="30"/>
      <c r="W27" s="29">
        <v>35</v>
      </c>
      <c r="X27" s="30"/>
      <c r="Y27" s="29">
        <v>70</v>
      </c>
      <c r="Z27" s="30"/>
      <c r="AA27" s="29">
        <v>35</v>
      </c>
      <c r="AB27" s="30"/>
    </row>
    <row r="28" spans="1:28" ht="11.25" customHeight="1" x14ac:dyDescent="0.45">
      <c r="B28" s="38"/>
      <c r="C28" s="68"/>
      <c r="D28" s="39"/>
      <c r="E28" s="58"/>
      <c r="F28" s="59"/>
      <c r="G28" s="31"/>
      <c r="H28" s="32"/>
      <c r="I28" s="31"/>
      <c r="J28" s="32"/>
      <c r="K28" s="31"/>
      <c r="L28" s="32"/>
      <c r="M28" s="31"/>
      <c r="N28" s="32"/>
      <c r="O28" s="31"/>
      <c r="P28" s="32"/>
      <c r="Q28" s="31"/>
      <c r="R28" s="32"/>
      <c r="S28" s="31"/>
      <c r="T28" s="32"/>
      <c r="U28" s="31"/>
      <c r="V28" s="32"/>
      <c r="W28" s="31"/>
      <c r="X28" s="32"/>
      <c r="Y28" s="31"/>
      <c r="Z28" s="32"/>
      <c r="AA28" s="31"/>
      <c r="AB28" s="32"/>
    </row>
    <row r="29" spans="1:28" ht="11.25" customHeight="1" x14ac:dyDescent="0.45">
      <c r="A29" t="s">
        <v>20</v>
      </c>
      <c r="B29" s="36">
        <v>29</v>
      </c>
      <c r="C29" s="67"/>
      <c r="D29" s="37"/>
      <c r="E29" s="56">
        <v>87.5</v>
      </c>
      <c r="F29" s="57"/>
      <c r="G29" s="29">
        <v>140</v>
      </c>
      <c r="H29" s="30"/>
      <c r="I29" s="29">
        <v>140</v>
      </c>
      <c r="J29" s="30"/>
      <c r="K29" s="29">
        <v>140</v>
      </c>
      <c r="L29" s="30"/>
      <c r="M29" s="29">
        <v>35</v>
      </c>
      <c r="N29" s="30"/>
      <c r="O29" s="29">
        <v>35</v>
      </c>
      <c r="P29" s="30"/>
      <c r="Q29" s="29">
        <v>105</v>
      </c>
      <c r="R29" s="30"/>
      <c r="S29" s="29">
        <v>35</v>
      </c>
      <c r="T29" s="30"/>
      <c r="U29" s="29">
        <v>140</v>
      </c>
      <c r="V29" s="30"/>
      <c r="W29" s="29">
        <v>35</v>
      </c>
      <c r="X29" s="30"/>
      <c r="Y29" s="29">
        <v>70</v>
      </c>
      <c r="Z29" s="30"/>
      <c r="AA29" s="29">
        <v>35</v>
      </c>
      <c r="AB29" s="30"/>
    </row>
    <row r="30" spans="1:28" ht="11.25" customHeight="1" x14ac:dyDescent="0.45">
      <c r="B30" s="38"/>
      <c r="C30" s="68"/>
      <c r="D30" s="39"/>
      <c r="E30" s="58"/>
      <c r="F30" s="59"/>
      <c r="G30" s="31"/>
      <c r="H30" s="32"/>
      <c r="I30" s="31"/>
      <c r="J30" s="32"/>
      <c r="K30" s="31"/>
      <c r="L30" s="32"/>
      <c r="M30" s="31"/>
      <c r="N30" s="32"/>
      <c r="O30" s="31"/>
      <c r="P30" s="32"/>
      <c r="Q30" s="31"/>
      <c r="R30" s="32"/>
      <c r="S30" s="31"/>
      <c r="T30" s="32"/>
      <c r="U30" s="31"/>
      <c r="V30" s="32"/>
      <c r="W30" s="31"/>
      <c r="X30" s="32"/>
      <c r="Y30" s="31"/>
      <c r="Z30" s="32"/>
      <c r="AA30" s="31"/>
      <c r="AB30" s="32"/>
    </row>
    <row r="31" spans="1:28" ht="6.75" customHeight="1" x14ac:dyDescent="0.45"/>
    <row r="32" spans="1:28" x14ac:dyDescent="0.45">
      <c r="B32" t="s">
        <v>35</v>
      </c>
    </row>
    <row r="33" spans="1:28" x14ac:dyDescent="0.45">
      <c r="B33" s="33"/>
      <c r="C33" s="34"/>
      <c r="D33" s="35"/>
      <c r="E33" s="33" t="s">
        <v>32</v>
      </c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5"/>
      <c r="AB33" s="22"/>
    </row>
    <row r="34" spans="1:28" ht="18.75" customHeight="1" x14ac:dyDescent="0.45">
      <c r="B34" s="64" t="s">
        <v>0</v>
      </c>
      <c r="C34" s="65"/>
      <c r="D34" s="66"/>
      <c r="E34" s="50" t="s">
        <v>1</v>
      </c>
      <c r="F34" s="51"/>
      <c r="G34" s="50" t="s">
        <v>2</v>
      </c>
      <c r="H34" s="51"/>
      <c r="I34" s="50" t="s">
        <v>3</v>
      </c>
      <c r="J34" s="51"/>
      <c r="K34" s="50" t="s">
        <v>4</v>
      </c>
      <c r="L34" s="51"/>
      <c r="M34" s="50" t="s">
        <v>5</v>
      </c>
      <c r="N34" s="51"/>
      <c r="O34" s="50" t="s">
        <v>6</v>
      </c>
      <c r="P34" s="51"/>
      <c r="Q34" s="50" t="s">
        <v>7</v>
      </c>
      <c r="R34" s="51"/>
      <c r="S34" s="50" t="s">
        <v>8</v>
      </c>
      <c r="T34" s="51"/>
      <c r="U34" s="50" t="s">
        <v>9</v>
      </c>
      <c r="V34" s="51"/>
      <c r="W34" s="54" t="s">
        <v>11</v>
      </c>
      <c r="X34" s="55"/>
      <c r="Y34" s="52" t="s">
        <v>13</v>
      </c>
      <c r="Z34" s="53"/>
      <c r="AA34" s="50" t="s">
        <v>14</v>
      </c>
      <c r="AB34" s="51"/>
    </row>
    <row r="35" spans="1:28" ht="11.25" customHeight="1" x14ac:dyDescent="0.45">
      <c r="A35" t="s">
        <v>18</v>
      </c>
      <c r="B35" s="36">
        <v>29</v>
      </c>
      <c r="C35" s="67"/>
      <c r="D35" s="37"/>
      <c r="E35" s="56">
        <v>131.25</v>
      </c>
      <c r="F35" s="57"/>
      <c r="G35" s="36">
        <v>105</v>
      </c>
      <c r="H35" s="37"/>
      <c r="I35" s="36">
        <v>140</v>
      </c>
      <c r="J35" s="37"/>
      <c r="K35" s="36">
        <v>105</v>
      </c>
      <c r="L35" s="37"/>
      <c r="M35" s="36">
        <v>45</v>
      </c>
      <c r="N35" s="37"/>
      <c r="O35" s="36">
        <v>45</v>
      </c>
      <c r="P35" s="37"/>
      <c r="Q35" s="36">
        <v>105</v>
      </c>
      <c r="R35" s="37"/>
      <c r="S35" s="36">
        <v>70</v>
      </c>
      <c r="T35" s="37"/>
      <c r="U35" s="36">
        <v>140</v>
      </c>
      <c r="V35" s="37"/>
      <c r="W35" s="36">
        <v>35</v>
      </c>
      <c r="X35" s="37"/>
      <c r="Y35" s="36">
        <v>50</v>
      </c>
      <c r="Z35" s="37"/>
      <c r="AA35" s="36">
        <v>35</v>
      </c>
      <c r="AB35" s="37"/>
    </row>
    <row r="36" spans="1:28" ht="11.25" customHeight="1" x14ac:dyDescent="0.45">
      <c r="B36" s="38"/>
      <c r="C36" s="68"/>
      <c r="D36" s="39"/>
      <c r="E36" s="58"/>
      <c r="F36" s="59"/>
      <c r="G36" s="38"/>
      <c r="H36" s="39"/>
      <c r="I36" s="38"/>
      <c r="J36" s="39"/>
      <c r="K36" s="38"/>
      <c r="L36" s="39"/>
      <c r="M36" s="38"/>
      <c r="N36" s="39"/>
      <c r="O36" s="38"/>
      <c r="P36" s="39"/>
      <c r="Q36" s="38"/>
      <c r="R36" s="39"/>
      <c r="S36" s="38"/>
      <c r="T36" s="39"/>
      <c r="U36" s="38"/>
      <c r="V36" s="39"/>
      <c r="W36" s="38"/>
      <c r="X36" s="39"/>
      <c r="Y36" s="38"/>
      <c r="Z36" s="39"/>
      <c r="AA36" s="38"/>
      <c r="AB36" s="39"/>
    </row>
    <row r="37" spans="1:28" ht="11.25" customHeight="1" x14ac:dyDescent="0.45">
      <c r="A37" t="s">
        <v>19</v>
      </c>
      <c r="B37" s="36">
        <v>29</v>
      </c>
      <c r="C37" s="67"/>
      <c r="D37" s="37"/>
      <c r="E37" s="56">
        <v>131.25</v>
      </c>
      <c r="F37" s="57"/>
      <c r="G37" s="29">
        <v>105</v>
      </c>
      <c r="H37" s="30"/>
      <c r="I37" s="29">
        <v>105</v>
      </c>
      <c r="J37" s="30"/>
      <c r="K37" s="29">
        <v>140</v>
      </c>
      <c r="L37" s="30"/>
      <c r="M37" s="29">
        <v>35</v>
      </c>
      <c r="N37" s="30"/>
      <c r="O37" s="29">
        <v>35</v>
      </c>
      <c r="P37" s="30"/>
      <c r="Q37" s="29">
        <v>105</v>
      </c>
      <c r="R37" s="30"/>
      <c r="S37" s="29">
        <v>70</v>
      </c>
      <c r="T37" s="30"/>
      <c r="U37" s="29">
        <v>140</v>
      </c>
      <c r="V37" s="30"/>
      <c r="W37" s="29">
        <v>35</v>
      </c>
      <c r="X37" s="30"/>
      <c r="Y37" s="29">
        <v>70</v>
      </c>
      <c r="Z37" s="30"/>
      <c r="AA37" s="29">
        <v>35</v>
      </c>
      <c r="AB37" s="30"/>
    </row>
    <row r="38" spans="1:28" ht="11.25" customHeight="1" x14ac:dyDescent="0.45">
      <c r="B38" s="38"/>
      <c r="C38" s="68"/>
      <c r="D38" s="39"/>
      <c r="E38" s="58"/>
      <c r="F38" s="59"/>
      <c r="G38" s="31"/>
      <c r="H38" s="32"/>
      <c r="I38" s="31"/>
      <c r="J38" s="32"/>
      <c r="K38" s="31"/>
      <c r="L38" s="32"/>
      <c r="M38" s="31"/>
      <c r="N38" s="32"/>
      <c r="O38" s="31"/>
      <c r="P38" s="32"/>
      <c r="Q38" s="31"/>
      <c r="R38" s="32"/>
      <c r="S38" s="31"/>
      <c r="T38" s="32"/>
      <c r="U38" s="31"/>
      <c r="V38" s="32"/>
      <c r="W38" s="31"/>
      <c r="X38" s="32"/>
      <c r="Y38" s="31"/>
      <c r="Z38" s="32"/>
      <c r="AA38" s="31"/>
      <c r="AB38" s="32"/>
    </row>
    <row r="39" spans="1:28" ht="11.25" customHeight="1" x14ac:dyDescent="0.45">
      <c r="A39" t="s">
        <v>20</v>
      </c>
      <c r="B39" s="36">
        <v>29</v>
      </c>
      <c r="C39" s="67"/>
      <c r="D39" s="37"/>
      <c r="E39" s="56">
        <v>96.25</v>
      </c>
      <c r="F39" s="57"/>
      <c r="G39" s="29">
        <v>140</v>
      </c>
      <c r="H39" s="30"/>
      <c r="I39" s="29">
        <v>140</v>
      </c>
      <c r="J39" s="30"/>
      <c r="K39" s="29">
        <v>140</v>
      </c>
      <c r="L39" s="30"/>
      <c r="M39" s="29">
        <v>35</v>
      </c>
      <c r="N39" s="30"/>
      <c r="O39" s="29">
        <v>35</v>
      </c>
      <c r="P39" s="30"/>
      <c r="Q39" s="29">
        <v>105</v>
      </c>
      <c r="R39" s="30"/>
      <c r="S39" s="29">
        <v>35</v>
      </c>
      <c r="T39" s="30"/>
      <c r="U39" s="29">
        <v>140</v>
      </c>
      <c r="V39" s="30"/>
      <c r="W39" s="29">
        <v>35</v>
      </c>
      <c r="X39" s="30"/>
      <c r="Y39" s="29">
        <v>70</v>
      </c>
      <c r="Z39" s="30"/>
      <c r="AA39" s="29">
        <v>35</v>
      </c>
      <c r="AB39" s="30"/>
    </row>
    <row r="40" spans="1:28" ht="11.25" customHeight="1" x14ac:dyDescent="0.45">
      <c r="B40" s="38"/>
      <c r="C40" s="68"/>
      <c r="D40" s="39"/>
      <c r="E40" s="58"/>
      <c r="F40" s="59"/>
      <c r="G40" s="31"/>
      <c r="H40" s="32"/>
      <c r="I40" s="31"/>
      <c r="J40" s="32"/>
      <c r="K40" s="31"/>
      <c r="L40" s="32"/>
      <c r="M40" s="31"/>
      <c r="N40" s="32"/>
      <c r="O40" s="31"/>
      <c r="P40" s="32"/>
      <c r="Q40" s="31"/>
      <c r="R40" s="32"/>
      <c r="S40" s="31"/>
      <c r="T40" s="32"/>
      <c r="U40" s="31"/>
      <c r="V40" s="32"/>
      <c r="W40" s="31"/>
      <c r="X40" s="32"/>
      <c r="Y40" s="31"/>
      <c r="Z40" s="32"/>
      <c r="AA40" s="31"/>
      <c r="AB40" s="32"/>
    </row>
    <row r="41" spans="1:28" ht="9" customHeight="1" x14ac:dyDescent="0.45"/>
    <row r="42" spans="1:28" x14ac:dyDescent="0.45">
      <c r="B42" t="s">
        <v>36</v>
      </c>
    </row>
    <row r="43" spans="1:28" x14ac:dyDescent="0.45">
      <c r="B43" s="33"/>
      <c r="C43" s="34"/>
      <c r="D43" s="35"/>
      <c r="E43" s="33" t="s">
        <v>32</v>
      </c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5"/>
      <c r="AB43" s="22"/>
    </row>
    <row r="44" spans="1:28" ht="18.75" customHeight="1" x14ac:dyDescent="0.45">
      <c r="B44" s="64" t="s">
        <v>0</v>
      </c>
      <c r="C44" s="65"/>
      <c r="D44" s="66"/>
      <c r="E44" s="50" t="s">
        <v>1</v>
      </c>
      <c r="F44" s="51"/>
      <c r="G44" s="50" t="s">
        <v>2</v>
      </c>
      <c r="H44" s="51"/>
      <c r="I44" s="50" t="s">
        <v>3</v>
      </c>
      <c r="J44" s="51"/>
      <c r="K44" s="50" t="s">
        <v>4</v>
      </c>
      <c r="L44" s="51"/>
      <c r="M44" s="50" t="s">
        <v>5</v>
      </c>
      <c r="N44" s="51"/>
      <c r="O44" s="50" t="s">
        <v>6</v>
      </c>
      <c r="P44" s="51"/>
      <c r="Q44" s="50" t="s">
        <v>7</v>
      </c>
      <c r="R44" s="51"/>
      <c r="S44" s="50" t="s">
        <v>8</v>
      </c>
      <c r="T44" s="51"/>
      <c r="U44" s="50" t="s">
        <v>9</v>
      </c>
      <c r="V44" s="51"/>
      <c r="W44" s="54" t="s">
        <v>11</v>
      </c>
      <c r="X44" s="55"/>
      <c r="Y44" s="52" t="s">
        <v>13</v>
      </c>
      <c r="Z44" s="53"/>
      <c r="AA44" s="50" t="s">
        <v>14</v>
      </c>
      <c r="AB44" s="51"/>
    </row>
    <row r="45" spans="1:28" ht="11.25" customHeight="1" x14ac:dyDescent="0.45">
      <c r="A45" t="s">
        <v>18</v>
      </c>
      <c r="B45" s="56">
        <v>30</v>
      </c>
      <c r="C45" s="69"/>
      <c r="D45" s="57"/>
      <c r="E45" s="36">
        <v>140</v>
      </c>
      <c r="F45" s="37"/>
      <c r="G45" s="36">
        <v>105</v>
      </c>
      <c r="H45" s="37"/>
      <c r="I45" s="36">
        <v>140</v>
      </c>
      <c r="J45" s="37"/>
      <c r="K45" s="36">
        <v>105</v>
      </c>
      <c r="L45" s="37"/>
      <c r="M45" s="36">
        <v>45</v>
      </c>
      <c r="N45" s="37"/>
      <c r="O45" s="36">
        <v>45</v>
      </c>
      <c r="P45" s="37"/>
      <c r="Q45" s="36">
        <v>105</v>
      </c>
      <c r="R45" s="37"/>
      <c r="S45" s="36">
        <v>70</v>
      </c>
      <c r="T45" s="37"/>
      <c r="U45" s="36">
        <v>140</v>
      </c>
      <c r="V45" s="37"/>
      <c r="W45" s="36">
        <v>35</v>
      </c>
      <c r="X45" s="37"/>
      <c r="Y45" s="36">
        <v>50</v>
      </c>
      <c r="Z45" s="37"/>
      <c r="AA45" s="36">
        <v>35</v>
      </c>
      <c r="AB45" s="37"/>
    </row>
    <row r="46" spans="1:28" ht="11.25" customHeight="1" x14ac:dyDescent="0.45">
      <c r="B46" s="58"/>
      <c r="C46" s="70"/>
      <c r="D46" s="59"/>
      <c r="E46" s="38"/>
      <c r="F46" s="39"/>
      <c r="G46" s="38"/>
      <c r="H46" s="39"/>
      <c r="I46" s="38"/>
      <c r="J46" s="39"/>
      <c r="K46" s="38"/>
      <c r="L46" s="39"/>
      <c r="M46" s="38"/>
      <c r="N46" s="39"/>
      <c r="O46" s="38"/>
      <c r="P46" s="39"/>
      <c r="Q46" s="38"/>
      <c r="R46" s="39"/>
      <c r="S46" s="38"/>
      <c r="T46" s="39"/>
      <c r="U46" s="38"/>
      <c r="V46" s="39"/>
      <c r="W46" s="38"/>
      <c r="X46" s="39"/>
      <c r="Y46" s="38"/>
      <c r="Z46" s="39"/>
      <c r="AA46" s="38"/>
      <c r="AB46" s="39"/>
    </row>
    <row r="47" spans="1:28" ht="11.25" customHeight="1" x14ac:dyDescent="0.45">
      <c r="A47" t="s">
        <v>19</v>
      </c>
      <c r="B47" s="56">
        <v>30</v>
      </c>
      <c r="C47" s="69"/>
      <c r="D47" s="57"/>
      <c r="E47" s="29">
        <v>140</v>
      </c>
      <c r="F47" s="30"/>
      <c r="G47" s="29">
        <v>105</v>
      </c>
      <c r="H47" s="30"/>
      <c r="I47" s="29">
        <v>105</v>
      </c>
      <c r="J47" s="30"/>
      <c r="K47" s="29">
        <v>140</v>
      </c>
      <c r="L47" s="30"/>
      <c r="M47" s="29">
        <v>35</v>
      </c>
      <c r="N47" s="30"/>
      <c r="O47" s="29">
        <v>35</v>
      </c>
      <c r="P47" s="30"/>
      <c r="Q47" s="29">
        <v>105</v>
      </c>
      <c r="R47" s="30"/>
      <c r="S47" s="29">
        <v>70</v>
      </c>
      <c r="T47" s="30"/>
      <c r="U47" s="29">
        <v>140</v>
      </c>
      <c r="V47" s="30"/>
      <c r="W47" s="29">
        <v>35</v>
      </c>
      <c r="X47" s="30"/>
      <c r="Y47" s="29">
        <v>70</v>
      </c>
      <c r="Z47" s="30"/>
      <c r="AA47" s="29">
        <v>35</v>
      </c>
      <c r="AB47" s="30"/>
    </row>
    <row r="48" spans="1:28" ht="11.25" customHeight="1" x14ac:dyDescent="0.45">
      <c r="B48" s="58"/>
      <c r="C48" s="70"/>
      <c r="D48" s="59"/>
      <c r="E48" s="31"/>
      <c r="F48" s="32"/>
      <c r="G48" s="31"/>
      <c r="H48" s="32"/>
      <c r="I48" s="31"/>
      <c r="J48" s="32"/>
      <c r="K48" s="31"/>
      <c r="L48" s="32"/>
      <c r="M48" s="31"/>
      <c r="N48" s="32"/>
      <c r="O48" s="31"/>
      <c r="P48" s="32"/>
      <c r="Q48" s="31"/>
      <c r="R48" s="32"/>
      <c r="S48" s="31"/>
      <c r="T48" s="32"/>
      <c r="U48" s="31"/>
      <c r="V48" s="32"/>
      <c r="W48" s="31"/>
      <c r="X48" s="32"/>
      <c r="Y48" s="31"/>
      <c r="Z48" s="32"/>
      <c r="AA48" s="31"/>
      <c r="AB48" s="32"/>
    </row>
    <row r="49" spans="1:28" ht="11.25" customHeight="1" x14ac:dyDescent="0.45">
      <c r="A49" t="s">
        <v>20</v>
      </c>
      <c r="B49" s="56">
        <v>30</v>
      </c>
      <c r="C49" s="69"/>
      <c r="D49" s="57"/>
      <c r="E49" s="29">
        <v>105</v>
      </c>
      <c r="F49" s="30"/>
      <c r="G49" s="29">
        <v>140</v>
      </c>
      <c r="H49" s="30"/>
      <c r="I49" s="29">
        <v>140</v>
      </c>
      <c r="J49" s="30"/>
      <c r="K49" s="29">
        <v>140</v>
      </c>
      <c r="L49" s="30"/>
      <c r="M49" s="29">
        <v>35</v>
      </c>
      <c r="N49" s="30"/>
      <c r="O49" s="29">
        <v>35</v>
      </c>
      <c r="P49" s="30"/>
      <c r="Q49" s="29">
        <v>105</v>
      </c>
      <c r="R49" s="30"/>
      <c r="S49" s="29">
        <v>35</v>
      </c>
      <c r="T49" s="30"/>
      <c r="U49" s="29">
        <v>140</v>
      </c>
      <c r="V49" s="30"/>
      <c r="W49" s="29">
        <v>35</v>
      </c>
      <c r="X49" s="30"/>
      <c r="Y49" s="29">
        <v>70</v>
      </c>
      <c r="Z49" s="30"/>
      <c r="AA49" s="29">
        <v>35</v>
      </c>
      <c r="AB49" s="30"/>
    </row>
    <row r="50" spans="1:28" ht="11.25" customHeight="1" x14ac:dyDescent="0.45">
      <c r="B50" s="58"/>
      <c r="C50" s="70"/>
      <c r="D50" s="59"/>
      <c r="E50" s="31"/>
      <c r="F50" s="32"/>
      <c r="G50" s="31"/>
      <c r="H50" s="32"/>
      <c r="I50" s="31"/>
      <c r="J50" s="32"/>
      <c r="K50" s="31"/>
      <c r="L50" s="32"/>
      <c r="M50" s="31"/>
      <c r="N50" s="32"/>
      <c r="O50" s="31"/>
      <c r="P50" s="32"/>
      <c r="Q50" s="31"/>
      <c r="R50" s="32"/>
      <c r="S50" s="31"/>
      <c r="T50" s="32"/>
      <c r="U50" s="31"/>
      <c r="V50" s="32"/>
      <c r="W50" s="31"/>
      <c r="X50" s="32"/>
      <c r="Y50" s="31"/>
      <c r="Z50" s="32"/>
      <c r="AA50" s="31"/>
      <c r="AB50" s="32"/>
    </row>
    <row r="51" spans="1:28" ht="9" customHeight="1" x14ac:dyDescent="0.45"/>
    <row r="52" spans="1:28" x14ac:dyDescent="0.45">
      <c r="B52" t="s">
        <v>37</v>
      </c>
    </row>
    <row r="53" spans="1:28" x14ac:dyDescent="0.45">
      <c r="B53" s="33"/>
      <c r="C53" s="34"/>
      <c r="D53" s="35"/>
      <c r="E53" s="33" t="s">
        <v>32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5"/>
      <c r="AB53" s="22"/>
    </row>
    <row r="54" spans="1:28" ht="18.75" customHeight="1" x14ac:dyDescent="0.45">
      <c r="B54" s="64" t="s">
        <v>0</v>
      </c>
      <c r="C54" s="65"/>
      <c r="D54" s="66"/>
      <c r="E54" s="50" t="s">
        <v>1</v>
      </c>
      <c r="F54" s="51"/>
      <c r="G54" s="50" t="s">
        <v>2</v>
      </c>
      <c r="H54" s="51"/>
      <c r="I54" s="50" t="s">
        <v>3</v>
      </c>
      <c r="J54" s="51"/>
      <c r="K54" s="50" t="s">
        <v>4</v>
      </c>
      <c r="L54" s="51"/>
      <c r="M54" s="50" t="s">
        <v>5</v>
      </c>
      <c r="N54" s="51"/>
      <c r="O54" s="50" t="s">
        <v>6</v>
      </c>
      <c r="P54" s="51"/>
      <c r="Q54" s="50" t="s">
        <v>7</v>
      </c>
      <c r="R54" s="51"/>
      <c r="S54" s="50" t="s">
        <v>8</v>
      </c>
      <c r="T54" s="51"/>
      <c r="U54" s="50" t="s">
        <v>9</v>
      </c>
      <c r="V54" s="51"/>
      <c r="W54" s="54" t="s">
        <v>11</v>
      </c>
      <c r="X54" s="55"/>
      <c r="Y54" s="52" t="s">
        <v>13</v>
      </c>
      <c r="Z54" s="53"/>
      <c r="AA54" s="50" t="s">
        <v>14</v>
      </c>
      <c r="AB54" s="51"/>
    </row>
    <row r="55" spans="1:28" ht="11.25" customHeight="1" x14ac:dyDescent="0.45">
      <c r="A55" t="s">
        <v>18</v>
      </c>
      <c r="B55" s="56">
        <v>29.5</v>
      </c>
      <c r="C55" s="69"/>
      <c r="D55" s="57"/>
      <c r="E55" s="36">
        <v>140</v>
      </c>
      <c r="F55" s="37"/>
      <c r="G55" s="36">
        <v>105</v>
      </c>
      <c r="H55" s="37"/>
      <c r="I55" s="36">
        <v>140</v>
      </c>
      <c r="J55" s="37"/>
      <c r="K55" s="36">
        <v>105</v>
      </c>
      <c r="L55" s="37"/>
      <c r="M55" s="36">
        <v>45</v>
      </c>
      <c r="N55" s="37"/>
      <c r="O55" s="36">
        <v>45</v>
      </c>
      <c r="P55" s="37"/>
      <c r="Q55" s="36">
        <v>105</v>
      </c>
      <c r="R55" s="37"/>
      <c r="S55" s="36">
        <v>70</v>
      </c>
      <c r="T55" s="37"/>
      <c r="U55" s="36">
        <v>140</v>
      </c>
      <c r="V55" s="37"/>
      <c r="W55" s="36">
        <v>35</v>
      </c>
      <c r="X55" s="37"/>
      <c r="Y55" s="36">
        <v>50</v>
      </c>
      <c r="Z55" s="37"/>
      <c r="AA55" s="36">
        <v>35</v>
      </c>
      <c r="AB55" s="37"/>
    </row>
    <row r="56" spans="1:28" ht="11.25" customHeight="1" x14ac:dyDescent="0.45">
      <c r="B56" s="58"/>
      <c r="C56" s="70"/>
      <c r="D56" s="59"/>
      <c r="E56" s="38"/>
      <c r="F56" s="39"/>
      <c r="G56" s="38"/>
      <c r="H56" s="39"/>
      <c r="I56" s="38"/>
      <c r="J56" s="39"/>
      <c r="K56" s="38"/>
      <c r="L56" s="39"/>
      <c r="M56" s="38"/>
      <c r="N56" s="39"/>
      <c r="O56" s="38"/>
      <c r="P56" s="39"/>
      <c r="Q56" s="38"/>
      <c r="R56" s="39"/>
      <c r="S56" s="38"/>
      <c r="T56" s="39"/>
      <c r="U56" s="38"/>
      <c r="V56" s="39"/>
      <c r="W56" s="38"/>
      <c r="X56" s="39"/>
      <c r="Y56" s="38"/>
      <c r="Z56" s="39"/>
      <c r="AA56" s="38"/>
      <c r="AB56" s="39"/>
    </row>
    <row r="57" spans="1:28" ht="11.25" customHeight="1" x14ac:dyDescent="0.45">
      <c r="A57" t="s">
        <v>19</v>
      </c>
      <c r="B57" s="56">
        <v>29.5</v>
      </c>
      <c r="C57" s="69"/>
      <c r="D57" s="57"/>
      <c r="E57" s="29">
        <v>140</v>
      </c>
      <c r="F57" s="30"/>
      <c r="G57" s="29">
        <v>105</v>
      </c>
      <c r="H57" s="30"/>
      <c r="I57" s="29">
        <v>105</v>
      </c>
      <c r="J57" s="30"/>
      <c r="K57" s="29">
        <v>140</v>
      </c>
      <c r="L57" s="30"/>
      <c r="M57" s="29">
        <v>35</v>
      </c>
      <c r="N57" s="30"/>
      <c r="O57" s="29">
        <v>35</v>
      </c>
      <c r="P57" s="30"/>
      <c r="Q57" s="29">
        <v>105</v>
      </c>
      <c r="R57" s="30"/>
      <c r="S57" s="29">
        <v>70</v>
      </c>
      <c r="T57" s="30"/>
      <c r="U57" s="29">
        <v>140</v>
      </c>
      <c r="V57" s="30"/>
      <c r="W57" s="29">
        <v>35</v>
      </c>
      <c r="X57" s="30"/>
      <c r="Y57" s="29">
        <v>70</v>
      </c>
      <c r="Z57" s="30"/>
      <c r="AA57" s="29">
        <v>35</v>
      </c>
      <c r="AB57" s="30"/>
    </row>
    <row r="58" spans="1:28" ht="11.25" customHeight="1" x14ac:dyDescent="0.45">
      <c r="B58" s="58"/>
      <c r="C58" s="70"/>
      <c r="D58" s="59"/>
      <c r="E58" s="31"/>
      <c r="F58" s="32"/>
      <c r="G58" s="31"/>
      <c r="H58" s="32"/>
      <c r="I58" s="31"/>
      <c r="J58" s="32"/>
      <c r="K58" s="31"/>
      <c r="L58" s="32"/>
      <c r="M58" s="31"/>
      <c r="N58" s="32"/>
      <c r="O58" s="31"/>
      <c r="P58" s="32"/>
      <c r="Q58" s="31"/>
      <c r="R58" s="32"/>
      <c r="S58" s="31"/>
      <c r="T58" s="32"/>
      <c r="U58" s="31"/>
      <c r="V58" s="32"/>
      <c r="W58" s="31"/>
      <c r="X58" s="32"/>
      <c r="Y58" s="31"/>
      <c r="Z58" s="32"/>
      <c r="AA58" s="31"/>
      <c r="AB58" s="32"/>
    </row>
    <row r="59" spans="1:28" ht="11.25" customHeight="1" x14ac:dyDescent="0.45">
      <c r="A59" t="s">
        <v>20</v>
      </c>
      <c r="B59" s="56">
        <v>29.5</v>
      </c>
      <c r="C59" s="69"/>
      <c r="D59" s="57"/>
      <c r="E59" s="29">
        <v>105</v>
      </c>
      <c r="F59" s="30"/>
      <c r="G59" s="29">
        <v>140</v>
      </c>
      <c r="H59" s="30"/>
      <c r="I59" s="29">
        <v>140</v>
      </c>
      <c r="J59" s="30"/>
      <c r="K59" s="29">
        <v>140</v>
      </c>
      <c r="L59" s="30"/>
      <c r="M59" s="29">
        <v>35</v>
      </c>
      <c r="N59" s="30"/>
      <c r="O59" s="29">
        <v>35</v>
      </c>
      <c r="P59" s="30"/>
      <c r="Q59" s="29">
        <v>105</v>
      </c>
      <c r="R59" s="30"/>
      <c r="S59" s="29">
        <v>35</v>
      </c>
      <c r="T59" s="30"/>
      <c r="U59" s="29">
        <v>140</v>
      </c>
      <c r="V59" s="30"/>
      <c r="W59" s="29">
        <v>35</v>
      </c>
      <c r="X59" s="30"/>
      <c r="Y59" s="29">
        <v>70</v>
      </c>
      <c r="Z59" s="30"/>
      <c r="AA59" s="29">
        <v>35</v>
      </c>
      <c r="AB59" s="30"/>
    </row>
    <row r="60" spans="1:28" ht="11.25" customHeight="1" x14ac:dyDescent="0.45">
      <c r="B60" s="58"/>
      <c r="C60" s="70"/>
      <c r="D60" s="59"/>
      <c r="E60" s="31"/>
      <c r="F60" s="32"/>
      <c r="G60" s="31"/>
      <c r="H60" s="32"/>
      <c r="I60" s="31"/>
      <c r="J60" s="32"/>
      <c r="K60" s="31"/>
      <c r="L60" s="32"/>
      <c r="M60" s="31"/>
      <c r="N60" s="32"/>
      <c r="O60" s="31"/>
      <c r="P60" s="32"/>
      <c r="Q60" s="31"/>
      <c r="R60" s="32"/>
      <c r="S60" s="31"/>
      <c r="T60" s="32"/>
      <c r="U60" s="31"/>
      <c r="V60" s="32"/>
      <c r="W60" s="31"/>
      <c r="X60" s="32"/>
      <c r="Y60" s="31"/>
      <c r="Z60" s="32"/>
      <c r="AA60" s="31"/>
      <c r="AB60" s="32"/>
    </row>
    <row r="61" spans="1:28" ht="8.25" customHeight="1" x14ac:dyDescent="0.45"/>
    <row r="62" spans="1:28" x14ac:dyDescent="0.45">
      <c r="B62" t="s">
        <v>38</v>
      </c>
    </row>
    <row r="63" spans="1:28" x14ac:dyDescent="0.45">
      <c r="B63" s="33"/>
      <c r="C63" s="34"/>
      <c r="D63" s="35"/>
      <c r="E63" s="33" t="s">
        <v>32</v>
      </c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5"/>
      <c r="AB63" s="22"/>
    </row>
    <row r="64" spans="1:28" ht="18.75" customHeight="1" x14ac:dyDescent="0.45">
      <c r="B64" s="64" t="s">
        <v>0</v>
      </c>
      <c r="C64" s="65"/>
      <c r="D64" s="66"/>
      <c r="E64" s="50" t="s">
        <v>1</v>
      </c>
      <c r="F64" s="51"/>
      <c r="G64" s="50" t="s">
        <v>2</v>
      </c>
      <c r="H64" s="51"/>
      <c r="I64" s="50" t="s">
        <v>3</v>
      </c>
      <c r="J64" s="51"/>
      <c r="K64" s="50" t="s">
        <v>4</v>
      </c>
      <c r="L64" s="51"/>
      <c r="M64" s="50" t="s">
        <v>5</v>
      </c>
      <c r="N64" s="51"/>
      <c r="O64" s="50" t="s">
        <v>6</v>
      </c>
      <c r="P64" s="51"/>
      <c r="Q64" s="50" t="s">
        <v>7</v>
      </c>
      <c r="R64" s="51"/>
      <c r="S64" s="50" t="s">
        <v>8</v>
      </c>
      <c r="T64" s="51"/>
      <c r="U64" s="50" t="s">
        <v>9</v>
      </c>
      <c r="V64" s="51"/>
      <c r="W64" s="54" t="s">
        <v>11</v>
      </c>
      <c r="X64" s="55"/>
      <c r="Y64" s="52" t="s">
        <v>13</v>
      </c>
      <c r="Z64" s="53"/>
      <c r="AA64" s="50" t="s">
        <v>14</v>
      </c>
      <c r="AB64" s="51"/>
    </row>
    <row r="65" spans="1:28" ht="11.25" customHeight="1" x14ac:dyDescent="0.45">
      <c r="A65" t="s">
        <v>18</v>
      </c>
      <c r="B65" s="56">
        <v>29.25</v>
      </c>
      <c r="C65" s="69"/>
      <c r="D65" s="57"/>
      <c r="E65" s="36">
        <v>140</v>
      </c>
      <c r="F65" s="37"/>
      <c r="G65" s="36">
        <v>105</v>
      </c>
      <c r="H65" s="37"/>
      <c r="I65" s="36">
        <v>140</v>
      </c>
      <c r="J65" s="37"/>
      <c r="K65" s="36">
        <v>105</v>
      </c>
      <c r="L65" s="37"/>
      <c r="M65" s="36">
        <v>45</v>
      </c>
      <c r="N65" s="37"/>
      <c r="O65" s="36">
        <v>45</v>
      </c>
      <c r="P65" s="37"/>
      <c r="Q65" s="36">
        <v>105</v>
      </c>
      <c r="R65" s="37"/>
      <c r="S65" s="36">
        <v>70</v>
      </c>
      <c r="T65" s="37"/>
      <c r="U65" s="36">
        <v>140</v>
      </c>
      <c r="V65" s="37"/>
      <c r="W65" s="36">
        <v>35</v>
      </c>
      <c r="X65" s="37"/>
      <c r="Y65" s="36">
        <v>50</v>
      </c>
      <c r="Z65" s="37"/>
      <c r="AA65" s="36">
        <v>35</v>
      </c>
      <c r="AB65" s="37"/>
    </row>
    <row r="66" spans="1:28" ht="11.25" customHeight="1" x14ac:dyDescent="0.45">
      <c r="B66" s="58"/>
      <c r="C66" s="70"/>
      <c r="D66" s="59"/>
      <c r="E66" s="38"/>
      <c r="F66" s="39"/>
      <c r="G66" s="38"/>
      <c r="H66" s="39"/>
      <c r="I66" s="38"/>
      <c r="J66" s="39"/>
      <c r="K66" s="38"/>
      <c r="L66" s="39"/>
      <c r="M66" s="38"/>
      <c r="N66" s="39"/>
      <c r="O66" s="38"/>
      <c r="P66" s="39"/>
      <c r="Q66" s="38"/>
      <c r="R66" s="39"/>
      <c r="S66" s="38"/>
      <c r="T66" s="39"/>
      <c r="U66" s="38"/>
      <c r="V66" s="39"/>
      <c r="W66" s="38"/>
      <c r="X66" s="39"/>
      <c r="Y66" s="38"/>
      <c r="Z66" s="39"/>
      <c r="AA66" s="38"/>
      <c r="AB66" s="39"/>
    </row>
    <row r="67" spans="1:28" ht="11.25" customHeight="1" x14ac:dyDescent="0.45">
      <c r="A67" t="s">
        <v>19</v>
      </c>
      <c r="B67" s="56">
        <v>29.25</v>
      </c>
      <c r="C67" s="69"/>
      <c r="D67" s="57"/>
      <c r="E67" s="29">
        <v>140</v>
      </c>
      <c r="F67" s="30"/>
      <c r="G67" s="29">
        <v>105</v>
      </c>
      <c r="H67" s="30"/>
      <c r="I67" s="29">
        <v>105</v>
      </c>
      <c r="J67" s="30"/>
      <c r="K67" s="29">
        <v>140</v>
      </c>
      <c r="L67" s="30"/>
      <c r="M67" s="29">
        <v>35</v>
      </c>
      <c r="N67" s="30"/>
      <c r="O67" s="29">
        <v>35</v>
      </c>
      <c r="P67" s="30"/>
      <c r="Q67" s="29">
        <v>105</v>
      </c>
      <c r="R67" s="30"/>
      <c r="S67" s="29">
        <v>70</v>
      </c>
      <c r="T67" s="30"/>
      <c r="U67" s="29">
        <v>140</v>
      </c>
      <c r="V67" s="30"/>
      <c r="W67" s="29">
        <v>35</v>
      </c>
      <c r="X67" s="30"/>
      <c r="Y67" s="29">
        <v>70</v>
      </c>
      <c r="Z67" s="30"/>
      <c r="AA67" s="29">
        <v>35</v>
      </c>
      <c r="AB67" s="30"/>
    </row>
    <row r="68" spans="1:28" ht="11.25" customHeight="1" x14ac:dyDescent="0.45">
      <c r="B68" s="58"/>
      <c r="C68" s="70"/>
      <c r="D68" s="59"/>
      <c r="E68" s="31"/>
      <c r="F68" s="32"/>
      <c r="G68" s="31"/>
      <c r="H68" s="32"/>
      <c r="I68" s="31"/>
      <c r="J68" s="32"/>
      <c r="K68" s="31"/>
      <c r="L68" s="32"/>
      <c r="M68" s="31"/>
      <c r="N68" s="32"/>
      <c r="O68" s="31"/>
      <c r="P68" s="32"/>
      <c r="Q68" s="31"/>
      <c r="R68" s="32"/>
      <c r="S68" s="31"/>
      <c r="T68" s="32"/>
      <c r="U68" s="31"/>
      <c r="V68" s="32"/>
      <c r="W68" s="31"/>
      <c r="X68" s="32"/>
      <c r="Y68" s="31"/>
      <c r="Z68" s="32"/>
      <c r="AA68" s="31"/>
      <c r="AB68" s="32"/>
    </row>
    <row r="69" spans="1:28" ht="11.25" customHeight="1" x14ac:dyDescent="0.45">
      <c r="A69" t="s">
        <v>20</v>
      </c>
      <c r="B69" s="56">
        <v>29.25</v>
      </c>
      <c r="C69" s="69"/>
      <c r="D69" s="57"/>
      <c r="E69" s="29">
        <v>105</v>
      </c>
      <c r="F69" s="30"/>
      <c r="G69" s="29">
        <v>140</v>
      </c>
      <c r="H69" s="30"/>
      <c r="I69" s="29">
        <v>140</v>
      </c>
      <c r="J69" s="30"/>
      <c r="K69" s="29">
        <v>140</v>
      </c>
      <c r="L69" s="30"/>
      <c r="M69" s="29">
        <v>35</v>
      </c>
      <c r="N69" s="30"/>
      <c r="O69" s="29">
        <v>35</v>
      </c>
      <c r="P69" s="30"/>
      <c r="Q69" s="29">
        <v>105</v>
      </c>
      <c r="R69" s="30"/>
      <c r="S69" s="29">
        <v>35</v>
      </c>
      <c r="T69" s="30"/>
      <c r="U69" s="29">
        <v>140</v>
      </c>
      <c r="V69" s="30"/>
      <c r="W69" s="29">
        <v>35</v>
      </c>
      <c r="X69" s="30"/>
      <c r="Y69" s="29">
        <v>70</v>
      </c>
      <c r="Z69" s="30"/>
      <c r="AA69" s="29">
        <v>35</v>
      </c>
      <c r="AB69" s="30"/>
    </row>
    <row r="70" spans="1:28" ht="11.25" customHeight="1" x14ac:dyDescent="0.45">
      <c r="B70" s="58"/>
      <c r="C70" s="70"/>
      <c r="D70" s="59"/>
      <c r="E70" s="31"/>
      <c r="F70" s="32"/>
      <c r="G70" s="31"/>
      <c r="H70" s="32"/>
      <c r="I70" s="31"/>
      <c r="J70" s="32"/>
      <c r="K70" s="31"/>
      <c r="L70" s="32"/>
      <c r="M70" s="31"/>
      <c r="N70" s="32"/>
      <c r="O70" s="31"/>
      <c r="P70" s="32"/>
      <c r="Q70" s="31"/>
      <c r="R70" s="32"/>
      <c r="S70" s="31"/>
      <c r="T70" s="32"/>
      <c r="U70" s="31"/>
      <c r="V70" s="32"/>
      <c r="W70" s="31"/>
      <c r="X70" s="32"/>
      <c r="Y70" s="31"/>
      <c r="Z70" s="32"/>
      <c r="AA70" s="31"/>
      <c r="AB70" s="32"/>
    </row>
  </sheetData>
  <mergeCells count="394">
    <mergeCell ref="B69:D70"/>
    <mergeCell ref="E69:F70"/>
    <mergeCell ref="G69:H70"/>
    <mergeCell ref="I69:J70"/>
    <mergeCell ref="K69:L70"/>
    <mergeCell ref="M69:N70"/>
    <mergeCell ref="Y69:Z70"/>
    <mergeCell ref="AA69:AB70"/>
    <mergeCell ref="O69:P70"/>
    <mergeCell ref="Q69:R70"/>
    <mergeCell ref="S69:T70"/>
    <mergeCell ref="U69:V70"/>
    <mergeCell ref="W69:X70"/>
    <mergeCell ref="Y67:Z68"/>
    <mergeCell ref="AA67:AB68"/>
    <mergeCell ref="AA65:AB66"/>
    <mergeCell ref="B67:D68"/>
    <mergeCell ref="E67:F68"/>
    <mergeCell ref="G67:H68"/>
    <mergeCell ref="I67:J68"/>
    <mergeCell ref="K67:L68"/>
    <mergeCell ref="M67:N68"/>
    <mergeCell ref="O67:P68"/>
    <mergeCell ref="Q67:R68"/>
    <mergeCell ref="S67:T68"/>
    <mergeCell ref="S65:T66"/>
    <mergeCell ref="U65:V66"/>
    <mergeCell ref="O65:P66"/>
    <mergeCell ref="Q65:R66"/>
    <mergeCell ref="U67:V68"/>
    <mergeCell ref="W67:X68"/>
    <mergeCell ref="B63:D63"/>
    <mergeCell ref="E63:AA63"/>
    <mergeCell ref="B64:D64"/>
    <mergeCell ref="E64:F64"/>
    <mergeCell ref="G64:H64"/>
    <mergeCell ref="I64:J64"/>
    <mergeCell ref="W65:X66"/>
    <mergeCell ref="Y65:Z66"/>
    <mergeCell ref="Y64:Z64"/>
    <mergeCell ref="AA64:AB64"/>
    <mergeCell ref="B65:D66"/>
    <mergeCell ref="E65:F66"/>
    <mergeCell ref="G65:H66"/>
    <mergeCell ref="I65:J66"/>
    <mergeCell ref="K65:L66"/>
    <mergeCell ref="M65:N66"/>
    <mergeCell ref="K64:L64"/>
    <mergeCell ref="M64:N64"/>
    <mergeCell ref="O64:P64"/>
    <mergeCell ref="U59:V60"/>
    <mergeCell ref="W59:X60"/>
    <mergeCell ref="Y59:Z60"/>
    <mergeCell ref="S59:T60"/>
    <mergeCell ref="Q64:R64"/>
    <mergeCell ref="S64:T64"/>
    <mergeCell ref="U64:V64"/>
    <mergeCell ref="W64:X64"/>
    <mergeCell ref="AA59:AB60"/>
    <mergeCell ref="AA57:AB58"/>
    <mergeCell ref="B59:D60"/>
    <mergeCell ref="E59:F60"/>
    <mergeCell ref="G59:H60"/>
    <mergeCell ref="I59:J60"/>
    <mergeCell ref="K59:L60"/>
    <mergeCell ref="M59:N60"/>
    <mergeCell ref="O59:P60"/>
    <mergeCell ref="Q59:R60"/>
    <mergeCell ref="B57:D58"/>
    <mergeCell ref="E57:F58"/>
    <mergeCell ref="G57:H58"/>
    <mergeCell ref="I57:J58"/>
    <mergeCell ref="K57:L58"/>
    <mergeCell ref="M57:N58"/>
    <mergeCell ref="Y57:Z58"/>
    <mergeCell ref="Y55:Z56"/>
    <mergeCell ref="AA55:AB56"/>
    <mergeCell ref="O57:P58"/>
    <mergeCell ref="Q57:R58"/>
    <mergeCell ref="Q55:R56"/>
    <mergeCell ref="S55:T56"/>
    <mergeCell ref="U55:V56"/>
    <mergeCell ref="W55:X56"/>
    <mergeCell ref="S57:T58"/>
    <mergeCell ref="U57:V58"/>
    <mergeCell ref="W57:X58"/>
    <mergeCell ref="B53:D53"/>
    <mergeCell ref="E53:AA53"/>
    <mergeCell ref="B54:D54"/>
    <mergeCell ref="E54:F54"/>
    <mergeCell ref="G54:H54"/>
    <mergeCell ref="I54:J54"/>
    <mergeCell ref="Y54:Z54"/>
    <mergeCell ref="AA54:AB54"/>
    <mergeCell ref="B55:D56"/>
    <mergeCell ref="E55:F56"/>
    <mergeCell ref="G55:H56"/>
    <mergeCell ref="I55:J56"/>
    <mergeCell ref="K55:L56"/>
    <mergeCell ref="M55:N56"/>
    <mergeCell ref="O55:P56"/>
    <mergeCell ref="O54:P54"/>
    <mergeCell ref="K54:L54"/>
    <mergeCell ref="M54:N54"/>
    <mergeCell ref="AA49:AB50"/>
    <mergeCell ref="S49:T50"/>
    <mergeCell ref="U49:V50"/>
    <mergeCell ref="W49:X50"/>
    <mergeCell ref="Y49:Z50"/>
    <mergeCell ref="Q54:R54"/>
    <mergeCell ref="S54:T54"/>
    <mergeCell ref="U54:V54"/>
    <mergeCell ref="W54:X54"/>
    <mergeCell ref="Y45:Z46"/>
    <mergeCell ref="AA45:AB46"/>
    <mergeCell ref="Y47:Z48"/>
    <mergeCell ref="AA47:AB48"/>
    <mergeCell ref="B49:D50"/>
    <mergeCell ref="E49:F50"/>
    <mergeCell ref="G49:H50"/>
    <mergeCell ref="I49:J50"/>
    <mergeCell ref="K49:L50"/>
    <mergeCell ref="M49:N50"/>
    <mergeCell ref="O49:P50"/>
    <mergeCell ref="Q49:R50"/>
    <mergeCell ref="Q45:R46"/>
    <mergeCell ref="S45:T46"/>
    <mergeCell ref="U45:V46"/>
    <mergeCell ref="U44:V44"/>
    <mergeCell ref="O44:P44"/>
    <mergeCell ref="Q44:R44"/>
    <mergeCell ref="S44:T44"/>
    <mergeCell ref="W45:X46"/>
    <mergeCell ref="B47:D48"/>
    <mergeCell ref="E47:F48"/>
    <mergeCell ref="G47:H48"/>
    <mergeCell ref="I47:J48"/>
    <mergeCell ref="K47:L48"/>
    <mergeCell ref="M47:N48"/>
    <mergeCell ref="Q47:R48"/>
    <mergeCell ref="S47:T48"/>
    <mergeCell ref="U47:V48"/>
    <mergeCell ref="W47:X48"/>
    <mergeCell ref="B45:D46"/>
    <mergeCell ref="E45:F46"/>
    <mergeCell ref="G45:H46"/>
    <mergeCell ref="I45:J46"/>
    <mergeCell ref="K45:L46"/>
    <mergeCell ref="M45:N46"/>
    <mergeCell ref="M44:N44"/>
    <mergeCell ref="O47:P48"/>
    <mergeCell ref="O45:P46"/>
    <mergeCell ref="B43:D43"/>
    <mergeCell ref="E43:AA43"/>
    <mergeCell ref="B44:D44"/>
    <mergeCell ref="E44:F44"/>
    <mergeCell ref="G44:H44"/>
    <mergeCell ref="I44:J44"/>
    <mergeCell ref="W44:X44"/>
    <mergeCell ref="Y44:Z44"/>
    <mergeCell ref="AA44:AB44"/>
    <mergeCell ref="K44:L44"/>
    <mergeCell ref="Y37:Z38"/>
    <mergeCell ref="AA37:AB38"/>
    <mergeCell ref="B39:D40"/>
    <mergeCell ref="E39:F40"/>
    <mergeCell ref="G39:H40"/>
    <mergeCell ref="I39:J40"/>
    <mergeCell ref="K39:L40"/>
    <mergeCell ref="M39:N40"/>
    <mergeCell ref="O39:P40"/>
    <mergeCell ref="O37:P38"/>
    <mergeCell ref="Y39:Z40"/>
    <mergeCell ref="AA39:AB40"/>
    <mergeCell ref="Q39:R40"/>
    <mergeCell ref="S39:T40"/>
    <mergeCell ref="U39:V40"/>
    <mergeCell ref="W39:X40"/>
    <mergeCell ref="Q37:R38"/>
    <mergeCell ref="S37:T38"/>
    <mergeCell ref="U37:V38"/>
    <mergeCell ref="W37:X38"/>
    <mergeCell ref="B37:D38"/>
    <mergeCell ref="E37:F38"/>
    <mergeCell ref="G37:H38"/>
    <mergeCell ref="I37:J38"/>
    <mergeCell ref="K37:L38"/>
    <mergeCell ref="M37:N38"/>
    <mergeCell ref="Y35:Z36"/>
    <mergeCell ref="AA35:AB36"/>
    <mergeCell ref="AA34:AB34"/>
    <mergeCell ref="B35:D36"/>
    <mergeCell ref="E35:F36"/>
    <mergeCell ref="G35:H36"/>
    <mergeCell ref="I35:J36"/>
    <mergeCell ref="K35:L36"/>
    <mergeCell ref="M35:N36"/>
    <mergeCell ref="O35:P36"/>
    <mergeCell ref="Q35:R36"/>
    <mergeCell ref="S35:T36"/>
    <mergeCell ref="S34:T34"/>
    <mergeCell ref="U34:V34"/>
    <mergeCell ref="O34:P34"/>
    <mergeCell ref="Q34:R34"/>
    <mergeCell ref="U35:V36"/>
    <mergeCell ref="W35:X36"/>
    <mergeCell ref="W34:X34"/>
    <mergeCell ref="Y34:Z34"/>
    <mergeCell ref="B33:D33"/>
    <mergeCell ref="E33:AA33"/>
    <mergeCell ref="B34:D34"/>
    <mergeCell ref="E34:F34"/>
    <mergeCell ref="G34:H34"/>
    <mergeCell ref="I34:J34"/>
    <mergeCell ref="K34:L34"/>
    <mergeCell ref="M34:N34"/>
    <mergeCell ref="B29:D30"/>
    <mergeCell ref="E29:F30"/>
    <mergeCell ref="G29:H30"/>
    <mergeCell ref="I29:J30"/>
    <mergeCell ref="K29:L30"/>
    <mergeCell ref="M29:N30"/>
    <mergeCell ref="Y29:Z30"/>
    <mergeCell ref="AA29:AB30"/>
    <mergeCell ref="O29:P30"/>
    <mergeCell ref="Q29:R30"/>
    <mergeCell ref="S29:T30"/>
    <mergeCell ref="U29:V30"/>
    <mergeCell ref="W29:X30"/>
    <mergeCell ref="Y27:Z28"/>
    <mergeCell ref="AA27:AB28"/>
    <mergeCell ref="AA25:AB26"/>
    <mergeCell ref="B27:D28"/>
    <mergeCell ref="E27:F28"/>
    <mergeCell ref="G27:H28"/>
    <mergeCell ref="I27:J28"/>
    <mergeCell ref="K27:L28"/>
    <mergeCell ref="M27:N28"/>
    <mergeCell ref="O27:P28"/>
    <mergeCell ref="Q27:R28"/>
    <mergeCell ref="S27:T28"/>
    <mergeCell ref="S25:T26"/>
    <mergeCell ref="U25:V26"/>
    <mergeCell ref="O25:P26"/>
    <mergeCell ref="Q25:R26"/>
    <mergeCell ref="U27:V28"/>
    <mergeCell ref="W27:X28"/>
    <mergeCell ref="B23:D23"/>
    <mergeCell ref="E23:AA23"/>
    <mergeCell ref="B24:D24"/>
    <mergeCell ref="E24:F24"/>
    <mergeCell ref="G24:H24"/>
    <mergeCell ref="I24:J24"/>
    <mergeCell ref="W25:X26"/>
    <mergeCell ref="Y25:Z26"/>
    <mergeCell ref="Y24:Z24"/>
    <mergeCell ref="AA24:AB24"/>
    <mergeCell ref="B25:D26"/>
    <mergeCell ref="E25:F26"/>
    <mergeCell ref="G25:H26"/>
    <mergeCell ref="I25:J26"/>
    <mergeCell ref="K25:L26"/>
    <mergeCell ref="M25:N26"/>
    <mergeCell ref="K24:L24"/>
    <mergeCell ref="M24:N24"/>
    <mergeCell ref="O24:P24"/>
    <mergeCell ref="U19:V20"/>
    <mergeCell ref="S19:T20"/>
    <mergeCell ref="Q24:R24"/>
    <mergeCell ref="S24:T24"/>
    <mergeCell ref="U24:V24"/>
    <mergeCell ref="W24:X24"/>
    <mergeCell ref="Y17:Z18"/>
    <mergeCell ref="Y15:Z16"/>
    <mergeCell ref="AA15:AB16"/>
    <mergeCell ref="AA19:AB20"/>
    <mergeCell ref="AA17:AB18"/>
    <mergeCell ref="W19:X20"/>
    <mergeCell ref="Y19:Z20"/>
    <mergeCell ref="B19:D20"/>
    <mergeCell ref="E19:F20"/>
    <mergeCell ref="G19:H20"/>
    <mergeCell ref="I19:J20"/>
    <mergeCell ref="K19:L20"/>
    <mergeCell ref="M19:N20"/>
    <mergeCell ref="O19:P20"/>
    <mergeCell ref="Q19:R20"/>
    <mergeCell ref="O17:P18"/>
    <mergeCell ref="Q17:R18"/>
    <mergeCell ref="Q15:R16"/>
    <mergeCell ref="S15:T16"/>
    <mergeCell ref="U15:V16"/>
    <mergeCell ref="W15:X16"/>
    <mergeCell ref="B17:D18"/>
    <mergeCell ref="E17:F18"/>
    <mergeCell ref="G17:H18"/>
    <mergeCell ref="I17:J18"/>
    <mergeCell ref="K17:L18"/>
    <mergeCell ref="M17:N18"/>
    <mergeCell ref="S17:T18"/>
    <mergeCell ref="U17:V18"/>
    <mergeCell ref="W17:X18"/>
    <mergeCell ref="B13:D13"/>
    <mergeCell ref="E13:AA13"/>
    <mergeCell ref="B14:D14"/>
    <mergeCell ref="E14:F14"/>
    <mergeCell ref="G14:H14"/>
    <mergeCell ref="I14:J14"/>
    <mergeCell ref="Y14:Z14"/>
    <mergeCell ref="AA14:AB14"/>
    <mergeCell ref="B15:D16"/>
    <mergeCell ref="E15:F16"/>
    <mergeCell ref="G15:H16"/>
    <mergeCell ref="I15:J16"/>
    <mergeCell ref="K15:L16"/>
    <mergeCell ref="M15:N16"/>
    <mergeCell ref="O15:P16"/>
    <mergeCell ref="O14:P14"/>
    <mergeCell ref="K14:L14"/>
    <mergeCell ref="M14:N14"/>
    <mergeCell ref="AA9:AB10"/>
    <mergeCell ref="AC9:AC10"/>
    <mergeCell ref="S9:T10"/>
    <mergeCell ref="U9:V10"/>
    <mergeCell ref="W9:X10"/>
    <mergeCell ref="Y9:Z10"/>
    <mergeCell ref="Q11:R11"/>
    <mergeCell ref="S11:T11"/>
    <mergeCell ref="Q14:R14"/>
    <mergeCell ref="S14:T14"/>
    <mergeCell ref="U14:V14"/>
    <mergeCell ref="W14:X14"/>
    <mergeCell ref="U11:V11"/>
    <mergeCell ref="W11:X11"/>
    <mergeCell ref="AC7:AC8"/>
    <mergeCell ref="W5:X6"/>
    <mergeCell ref="Y5:Z6"/>
    <mergeCell ref="B9:D10"/>
    <mergeCell ref="E9:F10"/>
    <mergeCell ref="G9:H10"/>
    <mergeCell ref="I9:J10"/>
    <mergeCell ref="K9:L10"/>
    <mergeCell ref="M9:N10"/>
    <mergeCell ref="O9:P10"/>
    <mergeCell ref="Q9:R10"/>
    <mergeCell ref="B7:D8"/>
    <mergeCell ref="E7:F8"/>
    <mergeCell ref="G7:H8"/>
    <mergeCell ref="I7:J8"/>
    <mergeCell ref="K7:L8"/>
    <mergeCell ref="M7:N8"/>
    <mergeCell ref="W7:X8"/>
    <mergeCell ref="Y7:Z8"/>
    <mergeCell ref="AA5:AB6"/>
    <mergeCell ref="AA7:AB8"/>
    <mergeCell ref="A1:AA1"/>
    <mergeCell ref="B3:D3"/>
    <mergeCell ref="E3:AC3"/>
    <mergeCell ref="B4:D4"/>
    <mergeCell ref="E4:F4"/>
    <mergeCell ref="G4:H4"/>
    <mergeCell ref="Y4:Z4"/>
    <mergeCell ref="AA4:AB4"/>
    <mergeCell ref="B5:D6"/>
    <mergeCell ref="E5:F6"/>
    <mergeCell ref="G5:H6"/>
    <mergeCell ref="I5:J6"/>
    <mergeCell ref="K5:L6"/>
    <mergeCell ref="M5:N6"/>
    <mergeCell ref="O5:P6"/>
    <mergeCell ref="Q5:R6"/>
    <mergeCell ref="S5:T6"/>
    <mergeCell ref="U5:V6"/>
    <mergeCell ref="AC5:AC6"/>
    <mergeCell ref="Y11:Z11"/>
    <mergeCell ref="AA11:AB11"/>
    <mergeCell ref="I4:J4"/>
    <mergeCell ref="K4:L4"/>
    <mergeCell ref="M4:N4"/>
    <mergeCell ref="O4:P4"/>
    <mergeCell ref="Q4:R4"/>
    <mergeCell ref="S4:T4"/>
    <mergeCell ref="E11:F11"/>
    <mergeCell ref="G11:H11"/>
    <mergeCell ref="I11:J11"/>
    <mergeCell ref="K11:L11"/>
    <mergeCell ref="M11:N11"/>
    <mergeCell ref="O11:P11"/>
    <mergeCell ref="U4:V4"/>
    <mergeCell ref="W4:X4"/>
    <mergeCell ref="S7:T8"/>
    <mergeCell ref="U7:V8"/>
    <mergeCell ref="O7:P8"/>
    <mergeCell ref="Q7:R8"/>
  </mergeCells>
  <phoneticPr fontId="11"/>
  <pageMargins left="0.7" right="0.7" top="0.75" bottom="0.75" header="0.3" footer="0.3"/>
  <pageSetup paperSize="9" scale="50" orientation="portrait" r:id="rId1"/>
  <colBreaks count="1" manualBreakCount="1">
    <brk id="2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Q51"/>
  <sheetViews>
    <sheetView view="pageBreakPreview" zoomScale="60" zoomScaleNormal="100" workbookViewId="0">
      <selection activeCell="C39" sqref="C39:O40"/>
    </sheetView>
  </sheetViews>
  <sheetFormatPr defaultRowHeight="18" x14ac:dyDescent="0.45"/>
  <cols>
    <col min="16" max="16" width="10.5" customWidth="1"/>
  </cols>
  <sheetData>
    <row r="1" spans="1:17" ht="57" customHeight="1" x14ac:dyDescent="0.45">
      <c r="A1" s="28" t="s">
        <v>39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7" ht="18.75" customHeight="1" x14ac:dyDescent="0.45">
      <c r="A2" s="20"/>
      <c r="B2" s="18" t="s">
        <v>40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7" x14ac:dyDescent="0.45">
      <c r="B3" s="19"/>
      <c r="C3" s="49" t="s">
        <v>32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7" ht="18.75" customHeight="1" x14ac:dyDescent="0.45">
      <c r="B4" s="7" t="s">
        <v>0</v>
      </c>
      <c r="C4" s="1" t="s">
        <v>1</v>
      </c>
      <c r="D4" s="1" t="s">
        <v>2</v>
      </c>
      <c r="E4" s="1" t="s">
        <v>53</v>
      </c>
      <c r="F4" s="1" t="s">
        <v>4</v>
      </c>
      <c r="G4" s="1" t="s">
        <v>6</v>
      </c>
      <c r="H4" s="1" t="s">
        <v>54</v>
      </c>
      <c r="I4" s="1" t="s">
        <v>55</v>
      </c>
      <c r="J4" s="23" t="s">
        <v>46</v>
      </c>
      <c r="K4" s="2" t="s">
        <v>10</v>
      </c>
      <c r="L4" s="3" t="s">
        <v>49</v>
      </c>
      <c r="M4" s="2" t="s">
        <v>50</v>
      </c>
      <c r="N4" s="1" t="s">
        <v>14</v>
      </c>
      <c r="O4" s="1" t="s">
        <v>51</v>
      </c>
      <c r="Q4" s="8" t="s">
        <v>52</v>
      </c>
    </row>
    <row r="5" spans="1:17" x14ac:dyDescent="0.45">
      <c r="A5" t="s">
        <v>18</v>
      </c>
      <c r="B5" s="4">
        <v>29</v>
      </c>
      <c r="C5" s="4">
        <v>140</v>
      </c>
      <c r="D5" s="4">
        <v>105</v>
      </c>
      <c r="E5" s="4">
        <v>140</v>
      </c>
      <c r="F5" s="4">
        <v>105</v>
      </c>
      <c r="G5" s="4">
        <v>45</v>
      </c>
      <c r="H5" s="4">
        <v>45</v>
      </c>
      <c r="I5" s="4">
        <v>105</v>
      </c>
      <c r="J5" s="4">
        <v>70</v>
      </c>
      <c r="K5" s="4">
        <v>140</v>
      </c>
      <c r="L5" s="4">
        <v>35</v>
      </c>
      <c r="M5" s="4">
        <v>50</v>
      </c>
      <c r="N5" s="4">
        <v>35</v>
      </c>
      <c r="O5" s="4">
        <f>SUM(C5:N5)</f>
        <v>1015</v>
      </c>
      <c r="P5" t="s">
        <v>48</v>
      </c>
      <c r="Q5" s="9">
        <f>O5/35</f>
        <v>29</v>
      </c>
    </row>
    <row r="6" spans="1:17" x14ac:dyDescent="0.45">
      <c r="A6" t="s">
        <v>19</v>
      </c>
      <c r="B6" s="4">
        <v>29</v>
      </c>
      <c r="C6" s="21">
        <v>140</v>
      </c>
      <c r="D6" s="21">
        <v>105</v>
      </c>
      <c r="E6" s="21">
        <v>105</v>
      </c>
      <c r="F6" s="21">
        <v>140</v>
      </c>
      <c r="G6" s="21">
        <v>35</v>
      </c>
      <c r="H6" s="21">
        <v>35</v>
      </c>
      <c r="I6" s="21">
        <v>105</v>
      </c>
      <c r="J6" s="21">
        <v>70</v>
      </c>
      <c r="K6" s="21">
        <v>140</v>
      </c>
      <c r="L6" s="21">
        <v>35</v>
      </c>
      <c r="M6" s="21">
        <v>70</v>
      </c>
      <c r="N6" s="21">
        <v>35</v>
      </c>
      <c r="O6" s="21">
        <f>SUM(C6:N6)</f>
        <v>1015</v>
      </c>
      <c r="P6" t="s">
        <v>24</v>
      </c>
      <c r="Q6" s="10">
        <f>O6/35</f>
        <v>29</v>
      </c>
    </row>
    <row r="7" spans="1:17" x14ac:dyDescent="0.45">
      <c r="A7" t="s">
        <v>20</v>
      </c>
      <c r="B7" s="4">
        <v>29</v>
      </c>
      <c r="C7" s="21">
        <v>105</v>
      </c>
      <c r="D7" s="21">
        <v>140</v>
      </c>
      <c r="E7" s="21">
        <v>140</v>
      </c>
      <c r="F7" s="21">
        <v>140</v>
      </c>
      <c r="G7" s="21">
        <v>35</v>
      </c>
      <c r="H7" s="21">
        <v>35</v>
      </c>
      <c r="I7" s="21">
        <v>105</v>
      </c>
      <c r="J7" s="21">
        <v>35</v>
      </c>
      <c r="K7" s="21">
        <v>140</v>
      </c>
      <c r="L7" s="21">
        <v>35</v>
      </c>
      <c r="M7" s="21">
        <v>70</v>
      </c>
      <c r="N7" s="21">
        <v>35</v>
      </c>
      <c r="O7" s="21">
        <f>SUM(C7:N7)</f>
        <v>1015</v>
      </c>
      <c r="P7" t="s">
        <v>25</v>
      </c>
      <c r="Q7" s="10">
        <f>O7/35</f>
        <v>29</v>
      </c>
    </row>
    <row r="8" spans="1:17" x14ac:dyDescent="0.45">
      <c r="C8">
        <f t="shared" ref="C8:N8" si="0">SUM(C5:C7)</f>
        <v>385</v>
      </c>
      <c r="D8">
        <f t="shared" si="0"/>
        <v>350</v>
      </c>
      <c r="E8">
        <f t="shared" si="0"/>
        <v>385</v>
      </c>
      <c r="F8">
        <f t="shared" si="0"/>
        <v>385</v>
      </c>
      <c r="G8">
        <f t="shared" si="0"/>
        <v>115</v>
      </c>
      <c r="H8">
        <f t="shared" si="0"/>
        <v>115</v>
      </c>
      <c r="I8">
        <f t="shared" si="0"/>
        <v>315</v>
      </c>
      <c r="J8">
        <f t="shared" si="0"/>
        <v>175</v>
      </c>
      <c r="K8">
        <f t="shared" si="0"/>
        <v>420</v>
      </c>
      <c r="L8">
        <f t="shared" si="0"/>
        <v>105</v>
      </c>
      <c r="M8">
        <f t="shared" si="0"/>
        <v>190</v>
      </c>
      <c r="N8">
        <f t="shared" si="0"/>
        <v>105</v>
      </c>
    </row>
    <row r="10" spans="1:17" x14ac:dyDescent="0.45">
      <c r="B10" t="s">
        <v>33</v>
      </c>
      <c r="E10" t="s">
        <v>31</v>
      </c>
    </row>
    <row r="11" spans="1:17" x14ac:dyDescent="0.45">
      <c r="B11" s="19"/>
      <c r="C11" s="49" t="s">
        <v>32</v>
      </c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17" ht="19.2" x14ac:dyDescent="0.45">
      <c r="B12" s="7" t="s">
        <v>0</v>
      </c>
      <c r="C12" s="1" t="s">
        <v>1</v>
      </c>
      <c r="D12" s="1" t="s">
        <v>2</v>
      </c>
      <c r="E12" s="1" t="s">
        <v>3</v>
      </c>
      <c r="F12" s="1" t="s">
        <v>4</v>
      </c>
      <c r="G12" s="1" t="s">
        <v>6</v>
      </c>
      <c r="H12" s="1" t="s">
        <v>7</v>
      </c>
      <c r="I12" s="1" t="s">
        <v>8</v>
      </c>
      <c r="J12" s="1" t="s">
        <v>9</v>
      </c>
      <c r="K12" s="2" t="s">
        <v>10</v>
      </c>
      <c r="L12" s="3" t="s">
        <v>11</v>
      </c>
      <c r="M12" s="2" t="s">
        <v>13</v>
      </c>
      <c r="N12" s="1" t="s">
        <v>14</v>
      </c>
      <c r="O12" s="1" t="s">
        <v>16</v>
      </c>
    </row>
    <row r="13" spans="1:17" x14ac:dyDescent="0.45">
      <c r="A13" t="s">
        <v>18</v>
      </c>
      <c r="B13" s="4">
        <v>29</v>
      </c>
      <c r="C13" s="11">
        <v>105</v>
      </c>
      <c r="D13" s="4">
        <v>105</v>
      </c>
      <c r="E13" s="4">
        <v>140</v>
      </c>
      <c r="F13" s="4">
        <v>105</v>
      </c>
      <c r="G13" s="4">
        <v>45</v>
      </c>
      <c r="H13" s="4">
        <v>45</v>
      </c>
      <c r="I13" s="4">
        <v>105</v>
      </c>
      <c r="J13" s="4">
        <v>70</v>
      </c>
      <c r="K13" s="4">
        <v>140</v>
      </c>
      <c r="L13" s="4">
        <v>35</v>
      </c>
      <c r="M13" s="4">
        <v>50</v>
      </c>
      <c r="N13" s="4">
        <v>35</v>
      </c>
      <c r="O13" s="4">
        <f>SUM(C13:N13)</f>
        <v>980</v>
      </c>
    </row>
    <row r="14" spans="1:17" x14ac:dyDescent="0.45">
      <c r="A14" t="s">
        <v>19</v>
      </c>
      <c r="B14" s="4">
        <v>29</v>
      </c>
      <c r="C14" s="11">
        <v>105</v>
      </c>
      <c r="D14" s="21">
        <v>105</v>
      </c>
      <c r="E14" s="21">
        <v>105</v>
      </c>
      <c r="F14" s="21">
        <v>140</v>
      </c>
      <c r="G14" s="21">
        <v>35</v>
      </c>
      <c r="H14" s="21">
        <v>35</v>
      </c>
      <c r="I14" s="21">
        <v>105</v>
      </c>
      <c r="J14" s="21">
        <v>70</v>
      </c>
      <c r="K14" s="21">
        <v>140</v>
      </c>
      <c r="L14" s="21">
        <v>35</v>
      </c>
      <c r="M14" s="21">
        <v>70</v>
      </c>
      <c r="N14" s="21">
        <v>35</v>
      </c>
      <c r="O14" s="4">
        <f>SUM(C14:N14)</f>
        <v>980</v>
      </c>
    </row>
    <row r="15" spans="1:17" x14ac:dyDescent="0.45">
      <c r="A15" t="s">
        <v>20</v>
      </c>
      <c r="B15" s="4">
        <v>29</v>
      </c>
      <c r="C15" s="11">
        <v>70</v>
      </c>
      <c r="D15" s="21">
        <v>140</v>
      </c>
      <c r="E15" s="21">
        <v>140</v>
      </c>
      <c r="F15" s="21">
        <v>140</v>
      </c>
      <c r="G15" s="21">
        <v>35</v>
      </c>
      <c r="H15" s="21">
        <v>35</v>
      </c>
      <c r="I15" s="21">
        <v>105</v>
      </c>
      <c r="J15" s="21">
        <v>35</v>
      </c>
      <c r="K15" s="21">
        <v>140</v>
      </c>
      <c r="L15" s="21">
        <v>35</v>
      </c>
      <c r="M15" s="21">
        <v>70</v>
      </c>
      <c r="N15" s="21">
        <v>35</v>
      </c>
      <c r="O15" s="4">
        <f>SUM(C15:N15)</f>
        <v>980</v>
      </c>
    </row>
    <row r="17" spans="1:15" x14ac:dyDescent="0.45">
      <c r="B17" t="s">
        <v>34</v>
      </c>
    </row>
    <row r="18" spans="1:15" x14ac:dyDescent="0.45">
      <c r="B18" s="19"/>
      <c r="C18" s="49" t="s">
        <v>32</v>
      </c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</row>
    <row r="19" spans="1:15" ht="19.2" x14ac:dyDescent="0.45">
      <c r="B19" s="7" t="s">
        <v>0</v>
      </c>
      <c r="C19" s="1" t="s">
        <v>1</v>
      </c>
      <c r="D19" s="1" t="s">
        <v>2</v>
      </c>
      <c r="E19" s="1" t="s">
        <v>3</v>
      </c>
      <c r="F19" s="1" t="s">
        <v>4</v>
      </c>
      <c r="G19" s="1" t="s">
        <v>6</v>
      </c>
      <c r="H19" s="1" t="s">
        <v>7</v>
      </c>
      <c r="I19" s="1" t="s">
        <v>8</v>
      </c>
      <c r="J19" s="1" t="s">
        <v>9</v>
      </c>
      <c r="K19" s="2" t="s">
        <v>10</v>
      </c>
      <c r="L19" s="3" t="s">
        <v>11</v>
      </c>
      <c r="M19" s="2" t="s">
        <v>13</v>
      </c>
      <c r="N19" s="1" t="s">
        <v>14</v>
      </c>
      <c r="O19" s="1" t="s">
        <v>16</v>
      </c>
    </row>
    <row r="20" spans="1:15" x14ac:dyDescent="0.45">
      <c r="A20" t="s">
        <v>18</v>
      </c>
      <c r="B20" s="4">
        <v>29</v>
      </c>
      <c r="C20" s="11">
        <v>122.5</v>
      </c>
      <c r="D20" s="4">
        <v>105</v>
      </c>
      <c r="E20" s="4">
        <v>140</v>
      </c>
      <c r="F20" s="4">
        <v>105</v>
      </c>
      <c r="G20" s="4">
        <v>45</v>
      </c>
      <c r="H20" s="4">
        <v>45</v>
      </c>
      <c r="I20" s="4">
        <v>105</v>
      </c>
      <c r="J20" s="4">
        <v>70</v>
      </c>
      <c r="K20" s="4">
        <v>140</v>
      </c>
      <c r="L20" s="4">
        <v>35</v>
      </c>
      <c r="M20" s="4">
        <v>50</v>
      </c>
      <c r="N20" s="4">
        <v>35</v>
      </c>
      <c r="O20" s="4">
        <f>SUM(C20:N20)</f>
        <v>997.5</v>
      </c>
    </row>
    <row r="21" spans="1:15" x14ac:dyDescent="0.45">
      <c r="A21" t="s">
        <v>19</v>
      </c>
      <c r="B21" s="4">
        <v>29</v>
      </c>
      <c r="C21" s="11">
        <v>122.5</v>
      </c>
      <c r="D21" s="21">
        <v>105</v>
      </c>
      <c r="E21" s="21">
        <v>105</v>
      </c>
      <c r="F21" s="21">
        <v>140</v>
      </c>
      <c r="G21" s="21">
        <v>35</v>
      </c>
      <c r="H21" s="21">
        <v>35</v>
      </c>
      <c r="I21" s="21">
        <v>105</v>
      </c>
      <c r="J21" s="21">
        <v>70</v>
      </c>
      <c r="K21" s="21">
        <v>140</v>
      </c>
      <c r="L21" s="21">
        <v>35</v>
      </c>
      <c r="M21" s="21">
        <v>70</v>
      </c>
      <c r="N21" s="21">
        <v>35</v>
      </c>
      <c r="O21" s="4">
        <f>SUM(C21:N21)</f>
        <v>997.5</v>
      </c>
    </row>
    <row r="22" spans="1:15" x14ac:dyDescent="0.45">
      <c r="A22" t="s">
        <v>20</v>
      </c>
      <c r="B22" s="4">
        <v>29</v>
      </c>
      <c r="C22" s="11">
        <v>87.5</v>
      </c>
      <c r="D22" s="21">
        <v>140</v>
      </c>
      <c r="E22" s="21">
        <v>140</v>
      </c>
      <c r="F22" s="21">
        <v>140</v>
      </c>
      <c r="G22" s="21">
        <v>35</v>
      </c>
      <c r="H22" s="21">
        <v>35</v>
      </c>
      <c r="I22" s="21">
        <v>105</v>
      </c>
      <c r="J22" s="21">
        <v>35</v>
      </c>
      <c r="K22" s="21">
        <v>140</v>
      </c>
      <c r="L22" s="21">
        <v>35</v>
      </c>
      <c r="M22" s="21">
        <v>70</v>
      </c>
      <c r="N22" s="21">
        <v>35</v>
      </c>
      <c r="O22" s="4">
        <f>SUM(C22:N22)</f>
        <v>997.5</v>
      </c>
    </row>
    <row r="24" spans="1:15" x14ac:dyDescent="0.45">
      <c r="B24" t="s">
        <v>35</v>
      </c>
    </row>
    <row r="25" spans="1:15" x14ac:dyDescent="0.45">
      <c r="B25" s="19"/>
      <c r="C25" s="49" t="s">
        <v>32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1:15" ht="19.2" x14ac:dyDescent="0.45">
      <c r="B26" s="7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6</v>
      </c>
      <c r="H26" s="1" t="s">
        <v>7</v>
      </c>
      <c r="I26" s="1" t="s">
        <v>8</v>
      </c>
      <c r="J26" s="1" t="s">
        <v>9</v>
      </c>
      <c r="K26" s="2" t="s">
        <v>10</v>
      </c>
      <c r="L26" s="3" t="s">
        <v>11</v>
      </c>
      <c r="M26" s="2" t="s">
        <v>13</v>
      </c>
      <c r="N26" s="1" t="s">
        <v>14</v>
      </c>
      <c r="O26" s="1" t="s">
        <v>16</v>
      </c>
    </row>
    <row r="27" spans="1:15" x14ac:dyDescent="0.45">
      <c r="A27" t="s">
        <v>18</v>
      </c>
      <c r="B27" s="4">
        <v>29</v>
      </c>
      <c r="C27" s="11">
        <v>131.25</v>
      </c>
      <c r="D27" s="4">
        <v>105</v>
      </c>
      <c r="E27" s="4">
        <v>140</v>
      </c>
      <c r="F27" s="4">
        <v>105</v>
      </c>
      <c r="G27" s="4">
        <v>45</v>
      </c>
      <c r="H27" s="4">
        <v>45</v>
      </c>
      <c r="I27" s="4">
        <v>105</v>
      </c>
      <c r="J27" s="4">
        <v>70</v>
      </c>
      <c r="K27" s="4">
        <v>140</v>
      </c>
      <c r="L27" s="4">
        <v>35</v>
      </c>
      <c r="M27" s="4">
        <v>50</v>
      </c>
      <c r="N27" s="4">
        <v>35</v>
      </c>
      <c r="O27" s="4">
        <f>SUM(C27:N27)</f>
        <v>1006.25</v>
      </c>
    </row>
    <row r="28" spans="1:15" x14ac:dyDescent="0.45">
      <c r="A28" t="s">
        <v>19</v>
      </c>
      <c r="B28" s="4">
        <v>29</v>
      </c>
      <c r="C28" s="11">
        <v>131.25</v>
      </c>
      <c r="D28" s="21">
        <v>105</v>
      </c>
      <c r="E28" s="21">
        <v>105</v>
      </c>
      <c r="F28" s="21">
        <v>140</v>
      </c>
      <c r="G28" s="21">
        <v>35</v>
      </c>
      <c r="H28" s="21">
        <v>35</v>
      </c>
      <c r="I28" s="21">
        <v>105</v>
      </c>
      <c r="J28" s="21">
        <v>70</v>
      </c>
      <c r="K28" s="21">
        <v>140</v>
      </c>
      <c r="L28" s="21">
        <v>35</v>
      </c>
      <c r="M28" s="21">
        <v>70</v>
      </c>
      <c r="N28" s="21">
        <v>35</v>
      </c>
      <c r="O28" s="4">
        <f>SUM(C28:N28)</f>
        <v>1006.25</v>
      </c>
    </row>
    <row r="29" spans="1:15" x14ac:dyDescent="0.45">
      <c r="A29" t="s">
        <v>20</v>
      </c>
      <c r="B29" s="4">
        <v>29</v>
      </c>
      <c r="C29" s="11">
        <v>96.25</v>
      </c>
      <c r="D29" s="21">
        <v>140</v>
      </c>
      <c r="E29" s="21">
        <v>140</v>
      </c>
      <c r="F29" s="21">
        <v>140</v>
      </c>
      <c r="G29" s="21">
        <v>35</v>
      </c>
      <c r="H29" s="21">
        <v>35</v>
      </c>
      <c r="I29" s="21">
        <v>105</v>
      </c>
      <c r="J29" s="21">
        <v>35</v>
      </c>
      <c r="K29" s="21">
        <v>140</v>
      </c>
      <c r="L29" s="21">
        <v>35</v>
      </c>
      <c r="M29" s="21">
        <v>70</v>
      </c>
      <c r="N29" s="21">
        <v>35</v>
      </c>
      <c r="O29" s="4">
        <f>SUM(C29:N29)</f>
        <v>1006.25</v>
      </c>
    </row>
    <row r="30" spans="1:15" x14ac:dyDescent="0.45">
      <c r="B30" s="13"/>
      <c r="C30" s="14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5"/>
    </row>
    <row r="31" spans="1:15" x14ac:dyDescent="0.45">
      <c r="B31" t="s">
        <v>36</v>
      </c>
    </row>
    <row r="32" spans="1:15" x14ac:dyDescent="0.45">
      <c r="B32" s="19"/>
      <c r="C32" s="49" t="s">
        <v>32</v>
      </c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</row>
    <row r="33" spans="1:15" ht="19.2" x14ac:dyDescent="0.45">
      <c r="B33" s="7" t="s">
        <v>0</v>
      </c>
      <c r="C33" s="1" t="s">
        <v>1</v>
      </c>
      <c r="D33" s="1" t="s">
        <v>2</v>
      </c>
      <c r="E33" s="1" t="s">
        <v>3</v>
      </c>
      <c r="F33" s="1" t="s">
        <v>4</v>
      </c>
      <c r="G33" s="1" t="s">
        <v>6</v>
      </c>
      <c r="H33" s="1" t="s">
        <v>7</v>
      </c>
      <c r="I33" s="1" t="s">
        <v>8</v>
      </c>
      <c r="J33" s="1" t="s">
        <v>9</v>
      </c>
      <c r="K33" s="2" t="s">
        <v>10</v>
      </c>
      <c r="L33" s="3" t="s">
        <v>11</v>
      </c>
      <c r="M33" s="2" t="s">
        <v>13</v>
      </c>
      <c r="N33" s="1" t="s">
        <v>14</v>
      </c>
      <c r="O33" s="1" t="s">
        <v>16</v>
      </c>
    </row>
    <row r="34" spans="1:15" x14ac:dyDescent="0.45">
      <c r="A34" t="s">
        <v>18</v>
      </c>
      <c r="B34" s="11">
        <v>30</v>
      </c>
      <c r="C34" s="4">
        <v>140</v>
      </c>
      <c r="D34" s="4">
        <v>105</v>
      </c>
      <c r="E34" s="4">
        <v>140</v>
      </c>
      <c r="F34" s="4">
        <v>105</v>
      </c>
      <c r="G34" s="4">
        <v>45</v>
      </c>
      <c r="H34" s="4">
        <v>45</v>
      </c>
      <c r="I34" s="4">
        <v>105</v>
      </c>
      <c r="J34" s="4">
        <v>70</v>
      </c>
      <c r="K34" s="4">
        <v>140</v>
      </c>
      <c r="L34" s="4">
        <v>35</v>
      </c>
      <c r="M34" s="4">
        <v>50</v>
      </c>
      <c r="N34" s="4">
        <v>35</v>
      </c>
      <c r="O34" s="4">
        <f>SUM(C34:N34)</f>
        <v>1015</v>
      </c>
    </row>
    <row r="35" spans="1:15" x14ac:dyDescent="0.45">
      <c r="A35" t="s">
        <v>19</v>
      </c>
      <c r="B35" s="11">
        <v>30</v>
      </c>
      <c r="C35" s="21">
        <v>140</v>
      </c>
      <c r="D35" s="21">
        <v>105</v>
      </c>
      <c r="E35" s="21">
        <v>105</v>
      </c>
      <c r="F35" s="21">
        <v>140</v>
      </c>
      <c r="G35" s="21">
        <v>35</v>
      </c>
      <c r="H35" s="21">
        <v>35</v>
      </c>
      <c r="I35" s="21">
        <v>105</v>
      </c>
      <c r="J35" s="21">
        <v>70</v>
      </c>
      <c r="K35" s="21">
        <v>140</v>
      </c>
      <c r="L35" s="21">
        <v>35</v>
      </c>
      <c r="M35" s="21">
        <v>70</v>
      </c>
      <c r="N35" s="21">
        <v>35</v>
      </c>
      <c r="O35" s="4">
        <f>SUM(C35:N35)</f>
        <v>1015</v>
      </c>
    </row>
    <row r="36" spans="1:15" x14ac:dyDescent="0.45">
      <c r="A36" t="s">
        <v>20</v>
      </c>
      <c r="B36" s="11">
        <v>30</v>
      </c>
      <c r="C36" s="21">
        <v>105</v>
      </c>
      <c r="D36" s="21">
        <v>140</v>
      </c>
      <c r="E36" s="21">
        <v>140</v>
      </c>
      <c r="F36" s="21">
        <v>140</v>
      </c>
      <c r="G36" s="21">
        <v>35</v>
      </c>
      <c r="H36" s="21">
        <v>35</v>
      </c>
      <c r="I36" s="21">
        <v>105</v>
      </c>
      <c r="J36" s="21">
        <v>35</v>
      </c>
      <c r="K36" s="21">
        <v>140</v>
      </c>
      <c r="L36" s="21">
        <v>35</v>
      </c>
      <c r="M36" s="21">
        <v>70</v>
      </c>
      <c r="N36" s="21">
        <v>35</v>
      </c>
      <c r="O36" s="4">
        <f>SUM(C36:N36)</f>
        <v>1015</v>
      </c>
    </row>
    <row r="38" spans="1:15" x14ac:dyDescent="0.45">
      <c r="B38" t="s">
        <v>37</v>
      </c>
    </row>
    <row r="39" spans="1:15" x14ac:dyDescent="0.45">
      <c r="B39" s="19"/>
      <c r="C39" s="49" t="s">
        <v>32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</row>
    <row r="40" spans="1:15" ht="19.2" x14ac:dyDescent="0.45">
      <c r="B40" s="7" t="s">
        <v>0</v>
      </c>
      <c r="C40" s="1" t="s">
        <v>1</v>
      </c>
      <c r="D40" s="1" t="s">
        <v>2</v>
      </c>
      <c r="E40" s="1" t="s">
        <v>3</v>
      </c>
      <c r="F40" s="1" t="s">
        <v>4</v>
      </c>
      <c r="G40" s="1" t="s">
        <v>6</v>
      </c>
      <c r="H40" s="1" t="s">
        <v>7</v>
      </c>
      <c r="I40" s="1" t="s">
        <v>8</v>
      </c>
      <c r="J40" s="1" t="s">
        <v>9</v>
      </c>
      <c r="K40" s="2" t="s">
        <v>10</v>
      </c>
      <c r="L40" s="3" t="s">
        <v>11</v>
      </c>
      <c r="M40" s="2" t="s">
        <v>13</v>
      </c>
      <c r="N40" s="1" t="s">
        <v>14</v>
      </c>
      <c r="O40" s="1" t="s">
        <v>16</v>
      </c>
    </row>
    <row r="41" spans="1:15" x14ac:dyDescent="0.45">
      <c r="A41" t="s">
        <v>18</v>
      </c>
      <c r="B41" s="11">
        <v>29.5</v>
      </c>
      <c r="C41" s="4">
        <v>140</v>
      </c>
      <c r="D41" s="4">
        <v>105</v>
      </c>
      <c r="E41" s="4">
        <v>140</v>
      </c>
      <c r="F41" s="4">
        <v>105</v>
      </c>
      <c r="G41" s="4">
        <v>45</v>
      </c>
      <c r="H41" s="4">
        <v>45</v>
      </c>
      <c r="I41" s="4">
        <v>105</v>
      </c>
      <c r="J41" s="4">
        <v>70</v>
      </c>
      <c r="K41" s="4">
        <v>140</v>
      </c>
      <c r="L41" s="4">
        <v>35</v>
      </c>
      <c r="M41" s="4">
        <v>50</v>
      </c>
      <c r="N41" s="4">
        <v>35</v>
      </c>
      <c r="O41" s="4">
        <f>SUM(C41:N41)</f>
        <v>1015</v>
      </c>
    </row>
    <row r="42" spans="1:15" x14ac:dyDescent="0.45">
      <c r="A42" t="s">
        <v>19</v>
      </c>
      <c r="B42" s="11">
        <v>29.5</v>
      </c>
      <c r="C42" s="21">
        <v>140</v>
      </c>
      <c r="D42" s="21">
        <v>105</v>
      </c>
      <c r="E42" s="21">
        <v>105</v>
      </c>
      <c r="F42" s="21">
        <v>140</v>
      </c>
      <c r="G42" s="21">
        <v>35</v>
      </c>
      <c r="H42" s="21">
        <v>35</v>
      </c>
      <c r="I42" s="21">
        <v>105</v>
      </c>
      <c r="J42" s="21">
        <v>70</v>
      </c>
      <c r="K42" s="21">
        <v>140</v>
      </c>
      <c r="L42" s="21">
        <v>35</v>
      </c>
      <c r="M42" s="21">
        <v>70</v>
      </c>
      <c r="N42" s="21">
        <v>35</v>
      </c>
      <c r="O42" s="4">
        <f>SUM(C42:N42)</f>
        <v>1015</v>
      </c>
    </row>
    <row r="43" spans="1:15" x14ac:dyDescent="0.45">
      <c r="A43" t="s">
        <v>20</v>
      </c>
      <c r="B43" s="11">
        <v>29.5</v>
      </c>
      <c r="C43" s="21">
        <v>105</v>
      </c>
      <c r="D43" s="21">
        <v>140</v>
      </c>
      <c r="E43" s="21">
        <v>140</v>
      </c>
      <c r="F43" s="21">
        <v>140</v>
      </c>
      <c r="G43" s="21">
        <v>35</v>
      </c>
      <c r="H43" s="21">
        <v>35</v>
      </c>
      <c r="I43" s="21">
        <v>105</v>
      </c>
      <c r="J43" s="21">
        <v>35</v>
      </c>
      <c r="K43" s="21">
        <v>140</v>
      </c>
      <c r="L43" s="21">
        <v>35</v>
      </c>
      <c r="M43" s="21">
        <v>70</v>
      </c>
      <c r="N43" s="21">
        <v>35</v>
      </c>
      <c r="O43" s="4">
        <f>SUM(C43:N43)</f>
        <v>1015</v>
      </c>
    </row>
    <row r="45" spans="1:15" x14ac:dyDescent="0.45">
      <c r="B45" t="s">
        <v>38</v>
      </c>
    </row>
    <row r="46" spans="1:15" x14ac:dyDescent="0.45">
      <c r="B46" s="19"/>
      <c r="C46" s="49" t="s">
        <v>32</v>
      </c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</row>
    <row r="47" spans="1:15" ht="19.2" x14ac:dyDescent="0.45">
      <c r="B47" s="7" t="s">
        <v>0</v>
      </c>
      <c r="C47" s="1" t="s">
        <v>1</v>
      </c>
      <c r="D47" s="1" t="s">
        <v>2</v>
      </c>
      <c r="E47" s="1" t="s">
        <v>3</v>
      </c>
      <c r="F47" s="1" t="s">
        <v>4</v>
      </c>
      <c r="G47" s="1" t="s">
        <v>6</v>
      </c>
      <c r="H47" s="1" t="s">
        <v>7</v>
      </c>
      <c r="I47" s="1" t="s">
        <v>8</v>
      </c>
      <c r="J47" s="1" t="s">
        <v>9</v>
      </c>
      <c r="K47" s="2" t="s">
        <v>10</v>
      </c>
      <c r="L47" s="3" t="s">
        <v>11</v>
      </c>
      <c r="M47" s="2" t="s">
        <v>13</v>
      </c>
      <c r="N47" s="1" t="s">
        <v>14</v>
      </c>
      <c r="O47" s="1" t="s">
        <v>16</v>
      </c>
    </row>
    <row r="48" spans="1:15" x14ac:dyDescent="0.45">
      <c r="A48" t="s">
        <v>18</v>
      </c>
      <c r="B48" s="11">
        <v>29.25</v>
      </c>
      <c r="C48" s="4">
        <v>140</v>
      </c>
      <c r="D48" s="4">
        <v>105</v>
      </c>
      <c r="E48" s="4">
        <v>140</v>
      </c>
      <c r="F48" s="4">
        <v>105</v>
      </c>
      <c r="G48" s="4">
        <v>45</v>
      </c>
      <c r="H48" s="4">
        <v>45</v>
      </c>
      <c r="I48" s="4">
        <v>105</v>
      </c>
      <c r="J48" s="4">
        <v>70</v>
      </c>
      <c r="K48" s="4">
        <v>140</v>
      </c>
      <c r="L48" s="4">
        <v>35</v>
      </c>
      <c r="M48" s="4">
        <v>50</v>
      </c>
      <c r="N48" s="4">
        <v>35</v>
      </c>
      <c r="O48" s="4">
        <f>SUM(C48:N48)</f>
        <v>1015</v>
      </c>
    </row>
    <row r="49" spans="1:15" x14ac:dyDescent="0.45">
      <c r="A49" t="s">
        <v>19</v>
      </c>
      <c r="B49" s="11">
        <v>29.25</v>
      </c>
      <c r="C49" s="21">
        <v>140</v>
      </c>
      <c r="D49" s="21">
        <v>105</v>
      </c>
      <c r="E49" s="21">
        <v>105</v>
      </c>
      <c r="F49" s="21">
        <v>140</v>
      </c>
      <c r="G49" s="21">
        <v>35</v>
      </c>
      <c r="H49" s="21">
        <v>35</v>
      </c>
      <c r="I49" s="21">
        <v>105</v>
      </c>
      <c r="J49" s="21">
        <v>70</v>
      </c>
      <c r="K49" s="21">
        <v>140</v>
      </c>
      <c r="L49" s="21">
        <v>35</v>
      </c>
      <c r="M49" s="21">
        <v>70</v>
      </c>
      <c r="N49" s="21">
        <v>35</v>
      </c>
      <c r="O49" s="4">
        <f>SUM(C49:N49)</f>
        <v>1015</v>
      </c>
    </row>
    <row r="50" spans="1:15" x14ac:dyDescent="0.45">
      <c r="A50" t="s">
        <v>20</v>
      </c>
      <c r="B50" s="11">
        <v>29.25</v>
      </c>
      <c r="C50" s="21">
        <v>105</v>
      </c>
      <c r="D50" s="21">
        <v>140</v>
      </c>
      <c r="E50" s="21">
        <v>140</v>
      </c>
      <c r="F50" s="21">
        <v>140</v>
      </c>
      <c r="G50" s="21">
        <v>35</v>
      </c>
      <c r="H50" s="21">
        <v>35</v>
      </c>
      <c r="I50" s="21">
        <v>105</v>
      </c>
      <c r="J50" s="21">
        <v>35</v>
      </c>
      <c r="K50" s="21">
        <v>140</v>
      </c>
      <c r="L50" s="21">
        <v>35</v>
      </c>
      <c r="M50" s="21">
        <v>70</v>
      </c>
      <c r="N50" s="21">
        <v>35</v>
      </c>
      <c r="O50" s="4">
        <f>SUM(C50:N50)</f>
        <v>1015</v>
      </c>
    </row>
    <row r="51" spans="1:15" x14ac:dyDescent="0.45">
      <c r="C51">
        <f>SUM(C48:C50)</f>
        <v>385</v>
      </c>
      <c r="D51">
        <f t="shared" ref="D51:N51" si="1">SUM(D48:D50)</f>
        <v>350</v>
      </c>
      <c r="E51">
        <f t="shared" si="1"/>
        <v>385</v>
      </c>
      <c r="F51">
        <f t="shared" si="1"/>
        <v>385</v>
      </c>
      <c r="G51">
        <f t="shared" si="1"/>
        <v>115</v>
      </c>
      <c r="H51">
        <f t="shared" si="1"/>
        <v>115</v>
      </c>
      <c r="I51">
        <f t="shared" si="1"/>
        <v>315</v>
      </c>
      <c r="J51">
        <f t="shared" si="1"/>
        <v>175</v>
      </c>
      <c r="K51">
        <f t="shared" si="1"/>
        <v>420</v>
      </c>
      <c r="L51">
        <f t="shared" si="1"/>
        <v>105</v>
      </c>
      <c r="M51">
        <f t="shared" si="1"/>
        <v>190</v>
      </c>
      <c r="N51">
        <f t="shared" si="1"/>
        <v>105</v>
      </c>
    </row>
  </sheetData>
  <mergeCells count="8">
    <mergeCell ref="C39:O39"/>
    <mergeCell ref="C46:O46"/>
    <mergeCell ref="A1:N1"/>
    <mergeCell ref="C3:O3"/>
    <mergeCell ref="C11:O11"/>
    <mergeCell ref="C18:O18"/>
    <mergeCell ref="C25:O25"/>
    <mergeCell ref="C32:O32"/>
  </mergeCells>
  <phoneticPr fontId="12"/>
  <pageMargins left="0.7" right="0.7" top="0.75" bottom="0.75" header="0.3" footer="0.3"/>
  <pageSetup paperSize="9" scale="5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小学様式用（結合セル）</vt:lpstr>
      <vt:lpstr>小学結合なし</vt:lpstr>
      <vt:lpstr>中学様式用（結合セル）</vt:lpstr>
      <vt:lpstr>中学結合なし</vt:lpstr>
      <vt:lpstr>小学結合なし!Print_Area</vt:lpstr>
      <vt:lpstr>'小学様式用（結合セル）'!Print_Area</vt:lpstr>
      <vt:lpstr>中学結合なし!Print_Area</vt:lpstr>
      <vt:lpstr>'中学様式用（結合セル）'!Print_Area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TSUGAWA YACHIYO</cp:lastModifiedBy>
  <cp:lastPrinted>2022-03-11T00:43:09Z</cp:lastPrinted>
  <dcterms:created xsi:type="dcterms:W3CDTF">2022-03-07T08:09:29Z</dcterms:created>
  <dcterms:modified xsi:type="dcterms:W3CDTF">2022-04-09T02:26:12Z</dcterms:modified>
</cp:coreProperties>
</file>